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0" windowWidth="9180" windowHeight="9120" activeTab="0"/>
  </bookViews>
  <sheets>
    <sheet name="Hárok1" sheetId="1" r:id="rId1"/>
  </sheets>
  <definedNames>
    <definedName name="_xlnm.Print_Area" localSheetId="0">'Hárok1'!$A$118:$M$131</definedName>
  </definedNames>
  <calcPr fullCalcOnLoad="1"/>
</workbook>
</file>

<file path=xl/sharedStrings.xml><?xml version="1.0" encoding="utf-8"?>
<sst xmlns="http://schemas.openxmlformats.org/spreadsheetml/2006/main" count="312" uniqueCount="206">
  <si>
    <t>Barényi</t>
  </si>
  <si>
    <t>Milan</t>
  </si>
  <si>
    <t>Martin</t>
  </si>
  <si>
    <t>Bíroš</t>
  </si>
  <si>
    <t>Radovan</t>
  </si>
  <si>
    <t>Suchár</t>
  </si>
  <si>
    <t>Miroslav</t>
  </si>
  <si>
    <t>Tomáš</t>
  </si>
  <si>
    <t>Kováčik</t>
  </si>
  <si>
    <t>Štrenger</t>
  </si>
  <si>
    <t>Jaroslav</t>
  </si>
  <si>
    <t>Veteráni C</t>
  </si>
  <si>
    <t>Ivan</t>
  </si>
  <si>
    <t>Jozef</t>
  </si>
  <si>
    <t>Karel</t>
  </si>
  <si>
    <t>Markech</t>
  </si>
  <si>
    <t>Pavol</t>
  </si>
  <si>
    <t>Kuril</t>
  </si>
  <si>
    <t>Patrik</t>
  </si>
  <si>
    <t>Kasman</t>
  </si>
  <si>
    <t>Peter</t>
  </si>
  <si>
    <t>Hupka</t>
  </si>
  <si>
    <t>Juraj</t>
  </si>
  <si>
    <t>CK Svätý Jur</t>
  </si>
  <si>
    <t>Reingraber</t>
  </si>
  <si>
    <t>Haas</t>
  </si>
  <si>
    <t>Vladimír</t>
  </si>
  <si>
    <t>Helembay</t>
  </si>
  <si>
    <t>Prcín</t>
  </si>
  <si>
    <t>Emil</t>
  </si>
  <si>
    <t>Čaprnka</t>
  </si>
  <si>
    <t>CK Pravenec</t>
  </si>
  <si>
    <t>Ženy</t>
  </si>
  <si>
    <t>Kalinová</t>
  </si>
  <si>
    <t>Ľubomíra</t>
  </si>
  <si>
    <t>Elena</t>
  </si>
  <si>
    <t>Kubíková</t>
  </si>
  <si>
    <t>Júlia</t>
  </si>
  <si>
    <t>KPHC Turčianske Teplice</t>
  </si>
  <si>
    <t>Harazínová</t>
  </si>
  <si>
    <t>Gita</t>
  </si>
  <si>
    <t>Alena</t>
  </si>
  <si>
    <t>Hauser</t>
  </si>
  <si>
    <t>Fáber</t>
  </si>
  <si>
    <t>Zdeněk</t>
  </si>
  <si>
    <t>Priezvisko</t>
  </si>
  <si>
    <t>Meno</t>
  </si>
  <si>
    <t>Klub</t>
  </si>
  <si>
    <t>1.</t>
  </si>
  <si>
    <t>2.</t>
  </si>
  <si>
    <t>3.</t>
  </si>
  <si>
    <t>4.</t>
  </si>
  <si>
    <t>5.</t>
  </si>
  <si>
    <t>6.</t>
  </si>
  <si>
    <t>7.</t>
  </si>
  <si>
    <t>spolu</t>
  </si>
  <si>
    <t>Hartl</t>
  </si>
  <si>
    <t>Muži Elite</t>
  </si>
  <si>
    <t>Bonifikácia za umiestnenie:</t>
  </si>
  <si>
    <t xml:space="preserve">10. miesto -  1 bod  </t>
  </si>
  <si>
    <t xml:space="preserve">  5. miesto - 10 bodov</t>
  </si>
  <si>
    <t xml:space="preserve">  6. miesto -  8 bodov</t>
  </si>
  <si>
    <t xml:space="preserve">  7. miesto -  6 bodov</t>
  </si>
  <si>
    <t xml:space="preserve">  8. miesto -  4 body </t>
  </si>
  <si>
    <t xml:space="preserve">  9. miesto -  2 body </t>
  </si>
  <si>
    <t>Počet pretekárov na štarte kategórie = počet bodov víťaza, ostatní podľa poradia stále o bod menej</t>
  </si>
  <si>
    <t>Vojtášová</t>
  </si>
  <si>
    <t>Zuzana</t>
  </si>
  <si>
    <t>Lami</t>
  </si>
  <si>
    <t>Michal</t>
  </si>
  <si>
    <t>Vričan</t>
  </si>
  <si>
    <t>Bolek</t>
  </si>
  <si>
    <t>Ondášová</t>
  </si>
  <si>
    <t>Gandžala</t>
  </si>
  <si>
    <t>Cyril</t>
  </si>
  <si>
    <t>Hulej</t>
  </si>
  <si>
    <t>KNAC Ružomberok</t>
  </si>
  <si>
    <t>Ondrej</t>
  </si>
  <si>
    <t xml:space="preserve">Ondrášiková </t>
  </si>
  <si>
    <t>Barbora</t>
  </si>
  <si>
    <t>Cibuľková</t>
  </si>
  <si>
    <t>Kellys Racing Team</t>
  </si>
  <si>
    <t>Katuša</t>
  </si>
  <si>
    <t>UCI</t>
  </si>
  <si>
    <t>SVK19780318</t>
  </si>
  <si>
    <t>Por.</t>
  </si>
  <si>
    <t>SVK19820211</t>
  </si>
  <si>
    <t>SVK19880724</t>
  </si>
  <si>
    <t>SVK19611013</t>
  </si>
  <si>
    <t>SVK19790501</t>
  </si>
  <si>
    <t>SVK19810411</t>
  </si>
  <si>
    <t>SVK19481002</t>
  </si>
  <si>
    <t>BIKE-TEAM  Bratislava</t>
  </si>
  <si>
    <t>B.R.M.Auto Bike Team Košice</t>
  </si>
  <si>
    <t>CK Červený Rak Banská Bystrica</t>
  </si>
  <si>
    <t>OUTSITERZ-NOVATEC</t>
  </si>
  <si>
    <t>Cyklistický klub Svätý Jur</t>
  </si>
  <si>
    <t>SVK19580830</t>
  </si>
  <si>
    <t>SVK19661013</t>
  </si>
  <si>
    <t>SVK19670708</t>
  </si>
  <si>
    <t>SVK19860116</t>
  </si>
  <si>
    <t>SVK19740114</t>
  </si>
  <si>
    <t>ŽP Šport, a.s.</t>
  </si>
  <si>
    <t>SVK19861214</t>
  </si>
  <si>
    <t>SVK19850226</t>
  </si>
  <si>
    <t>SVK19870810</t>
  </si>
  <si>
    <t>INTER - SC</t>
  </si>
  <si>
    <t>SVK19791218</t>
  </si>
  <si>
    <t>SVK19821016</t>
  </si>
  <si>
    <t>SVK19820826</t>
  </si>
  <si>
    <t>SCOTT EURO-PLECH MTB Team Košice</t>
  </si>
  <si>
    <t>SVK19801119</t>
  </si>
  <si>
    <t>CZE19770802</t>
  </si>
  <si>
    <t>SVK19750416</t>
  </si>
  <si>
    <t xml:space="preserve">  1. miesto - 25 bodov</t>
  </si>
  <si>
    <t xml:space="preserve">  2. miesto - 20 bodov</t>
  </si>
  <si>
    <t xml:space="preserve">  3. miesto - 15 bodov</t>
  </si>
  <si>
    <t xml:space="preserve">  4. miesto - 12 bodov</t>
  </si>
  <si>
    <t>19. 4.Kaktus Bike Svätojurský MTB maratón Svätý Jur</t>
  </si>
  <si>
    <t xml:space="preserve">14. 6. Giant Biketour Brezno </t>
  </si>
  <si>
    <t>1. 6. Slovactual MTB maratón Pravenec</t>
  </si>
  <si>
    <t>26. 7. Zvolenský horský cyklomaratónik Zvolen</t>
  </si>
  <si>
    <t>2. 8. Dema Banskoštiavnický maratón B. Štiavnica - Majstrovstvá SR</t>
  </si>
  <si>
    <t>9. 8. Dema Horal Alto MTB maratón Svit</t>
  </si>
  <si>
    <t>20. 9. Šarišský cyklomaratón Prešov, záverečné vyhodnotenie</t>
  </si>
  <si>
    <t>Body sú pridelované len pretekárom, ktorí preteky dokončia</t>
  </si>
  <si>
    <t>Slovenský pohár v maratónoch, 2008</t>
  </si>
  <si>
    <t>SVK19760123</t>
  </si>
  <si>
    <t>Machyniak</t>
  </si>
  <si>
    <t>Pavel</t>
  </si>
  <si>
    <t>SVK19690102</t>
  </si>
  <si>
    <t>Daňo</t>
  </si>
  <si>
    <t>Róbert</t>
  </si>
  <si>
    <t>SVK19760926</t>
  </si>
  <si>
    <t>Kotouč</t>
  </si>
  <si>
    <t>Richard</t>
  </si>
  <si>
    <t>SVK19691227</t>
  </si>
  <si>
    <t>Vogel</t>
  </si>
  <si>
    <t>Karol</t>
  </si>
  <si>
    <t>Master A</t>
  </si>
  <si>
    <t>SVK19760419</t>
  </si>
  <si>
    <t>Gross</t>
  </si>
  <si>
    <t>Rudolf</t>
  </si>
  <si>
    <t>Master B</t>
  </si>
  <si>
    <t>SVK19670513</t>
  </si>
  <si>
    <t>Ľudovít</t>
  </si>
  <si>
    <t>SVK19531211</t>
  </si>
  <si>
    <t>Vincent</t>
  </si>
  <si>
    <t>TJ Biela stopa Kremnica</t>
  </si>
  <si>
    <t>SVK19820905</t>
  </si>
  <si>
    <t xml:space="preserve">Staškovanová </t>
  </si>
  <si>
    <t>SVK19891126</t>
  </si>
  <si>
    <t>Muži II.</t>
  </si>
  <si>
    <t>CZE19770103</t>
  </si>
  <si>
    <t>Fojtík</t>
  </si>
  <si>
    <t>Ocomučany</t>
  </si>
  <si>
    <t>SVK19740407</t>
  </si>
  <si>
    <t>Saloň</t>
  </si>
  <si>
    <t>KHC Tatranská Štrba</t>
  </si>
  <si>
    <t>SVK19800613</t>
  </si>
  <si>
    <t>Stano</t>
  </si>
  <si>
    <t>Daniel</t>
  </si>
  <si>
    <t>CK Rock Machine Prievidza</t>
  </si>
  <si>
    <t>R.A.U. SGB sportteam Slovakia</t>
  </si>
  <si>
    <t>CK FALANGE Bratislava</t>
  </si>
  <si>
    <t>KLIMAT Pezinok</t>
  </si>
  <si>
    <t>SVK19860812</t>
  </si>
  <si>
    <t>Jump sport klub Košice</t>
  </si>
  <si>
    <t>Šimora</t>
  </si>
  <si>
    <t>Marián</t>
  </si>
  <si>
    <t>SVK19891028</t>
  </si>
  <si>
    <t>SVK19760627</t>
  </si>
  <si>
    <t>Margoč</t>
  </si>
  <si>
    <t>SVK19660506</t>
  </si>
  <si>
    <t>SVK19640525</t>
  </si>
  <si>
    <t>SVK19670404</t>
  </si>
  <si>
    <t>SVK19540410</t>
  </si>
  <si>
    <t>Grom</t>
  </si>
  <si>
    <t>SVK19510203</t>
  </si>
  <si>
    <t>SVK1948029</t>
  </si>
  <si>
    <t>Jankovič</t>
  </si>
  <si>
    <t>ŠK Leader Fox Bike Lipt. Mikuláš</t>
  </si>
  <si>
    <t>ŠK Tatranské Orly Lipt. Hrádok</t>
  </si>
  <si>
    <t>SVK19810130</t>
  </si>
  <si>
    <t>Bruthansová</t>
  </si>
  <si>
    <t>Anna</t>
  </si>
  <si>
    <t>Outsitzer Novatec</t>
  </si>
  <si>
    <t>SVK19860921</t>
  </si>
  <si>
    <t>Agroreal Senec</t>
  </si>
  <si>
    <t>CK Bike PRO Veľký Krtíš</t>
  </si>
  <si>
    <t>SVK19770722</t>
  </si>
  <si>
    <t>Richter</t>
  </si>
  <si>
    <t>SVK19840617</t>
  </si>
  <si>
    <t>Dobiaš</t>
  </si>
  <si>
    <t>SVK19860203</t>
  </si>
  <si>
    <t>Kostelničák</t>
  </si>
  <si>
    <t>ŠK Pikolo Trenčín</t>
  </si>
  <si>
    <t>SVK19671013</t>
  </si>
  <si>
    <t>CZE19801124</t>
  </si>
  <si>
    <t>Krnáčová</t>
  </si>
  <si>
    <t>Ostrava</t>
  </si>
  <si>
    <t>SVK19840605</t>
  </si>
  <si>
    <t>Mlynárová</t>
  </si>
  <si>
    <t>Katarína</t>
  </si>
  <si>
    <t>Poštovní spořitelna</t>
  </si>
  <si>
    <t>Stav po piatich kolách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</si>
</sst>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2" borderId="9" xfId="0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75390625" style="1" customWidth="1"/>
    <col min="2" max="2" width="12.625" style="1" customWidth="1"/>
    <col min="3" max="3" width="15.125" style="1" customWidth="1"/>
    <col min="4" max="4" width="11.375" style="1" customWidth="1"/>
    <col min="5" max="5" width="35.25390625" style="1" customWidth="1"/>
    <col min="6" max="6" width="3.375" style="2" customWidth="1"/>
    <col min="7" max="8" width="3.375" style="2" bestFit="1" customWidth="1"/>
    <col min="9" max="10" width="3.00390625" style="1" bestFit="1" customWidth="1"/>
    <col min="11" max="11" width="3.00390625" style="2" bestFit="1" customWidth="1"/>
    <col min="12" max="12" width="3.00390625" style="1" bestFit="1" customWidth="1"/>
    <col min="13" max="13" width="6.00390625" style="15" bestFit="1" customWidth="1"/>
    <col min="14" max="14" width="16.375" style="1" customWidth="1"/>
    <col min="15" max="16384" width="9.125" style="1" customWidth="1"/>
  </cols>
  <sheetData>
    <row r="1" spans="3:4" ht="20.25">
      <c r="C1" s="18"/>
      <c r="D1" s="78" t="s">
        <v>126</v>
      </c>
    </row>
    <row r="3" ht="12.75">
      <c r="E3" s="1" t="s">
        <v>205</v>
      </c>
    </row>
    <row r="5" ht="15.75">
      <c r="C5" s="13" t="s">
        <v>57</v>
      </c>
    </row>
    <row r="7" ht="13.5" thickBot="1"/>
    <row r="8" spans="1:13" ht="13.5" thickBot="1">
      <c r="A8" s="5" t="s">
        <v>85</v>
      </c>
      <c r="B8" s="32" t="s">
        <v>83</v>
      </c>
      <c r="C8" s="6" t="s">
        <v>45</v>
      </c>
      <c r="D8" s="6" t="s">
        <v>46</v>
      </c>
      <c r="E8" s="6" t="s">
        <v>47</v>
      </c>
      <c r="F8" s="7" t="s">
        <v>48</v>
      </c>
      <c r="G8" s="7" t="s">
        <v>49</v>
      </c>
      <c r="H8" s="7" t="s">
        <v>50</v>
      </c>
      <c r="I8" s="6" t="s">
        <v>51</v>
      </c>
      <c r="J8" s="6" t="s">
        <v>52</v>
      </c>
      <c r="K8" s="7" t="s">
        <v>53</v>
      </c>
      <c r="L8" s="6" t="s">
        <v>54</v>
      </c>
      <c r="M8" s="8" t="s">
        <v>55</v>
      </c>
    </row>
    <row r="9" spans="1:13" ht="12.75">
      <c r="A9" s="53">
        <v>1</v>
      </c>
      <c r="B9" s="82" t="s">
        <v>107</v>
      </c>
      <c r="C9" s="82" t="s">
        <v>17</v>
      </c>
      <c r="D9" s="82" t="s">
        <v>18</v>
      </c>
      <c r="E9" s="82" t="s">
        <v>158</v>
      </c>
      <c r="F9" s="74"/>
      <c r="G9" s="55">
        <v>16</v>
      </c>
      <c r="H9" s="74">
        <v>33</v>
      </c>
      <c r="I9" s="54">
        <v>30</v>
      </c>
      <c r="J9" s="56">
        <v>26</v>
      </c>
      <c r="K9" s="55"/>
      <c r="L9" s="54"/>
      <c r="M9" s="57">
        <f aca="true" t="shared" si="0" ref="M9:M23">SUM(F9:L9)</f>
        <v>105</v>
      </c>
    </row>
    <row r="10" spans="1:13" ht="12.75">
      <c r="A10" s="53">
        <v>2</v>
      </c>
      <c r="B10" s="19" t="s">
        <v>100</v>
      </c>
      <c r="C10" s="19" t="s">
        <v>3</v>
      </c>
      <c r="D10" s="19" t="s">
        <v>4</v>
      </c>
      <c r="E10" s="19" t="s">
        <v>158</v>
      </c>
      <c r="F10" s="31">
        <v>7</v>
      </c>
      <c r="G10" s="27">
        <v>26</v>
      </c>
      <c r="H10" s="31">
        <v>14</v>
      </c>
      <c r="I10" s="29">
        <v>18</v>
      </c>
      <c r="J10" s="40">
        <v>16</v>
      </c>
      <c r="K10" s="27"/>
      <c r="L10" s="29"/>
      <c r="M10" s="30">
        <f t="shared" si="0"/>
        <v>81</v>
      </c>
    </row>
    <row r="11" spans="1:15" ht="12.75">
      <c r="A11" s="53">
        <v>2</v>
      </c>
      <c r="B11" s="19" t="s">
        <v>166</v>
      </c>
      <c r="C11" s="19" t="s">
        <v>68</v>
      </c>
      <c r="D11" s="19" t="s">
        <v>69</v>
      </c>
      <c r="E11" s="19" t="s">
        <v>167</v>
      </c>
      <c r="F11" s="31"/>
      <c r="G11" s="27"/>
      <c r="H11" s="31">
        <v>21</v>
      </c>
      <c r="I11" s="29">
        <v>24</v>
      </c>
      <c r="J11" s="40">
        <v>20</v>
      </c>
      <c r="K11" s="27"/>
      <c r="L11" s="29"/>
      <c r="M11" s="30">
        <f t="shared" si="0"/>
        <v>65</v>
      </c>
      <c r="O11" s="11"/>
    </row>
    <row r="12" spans="1:13" ht="12.75">
      <c r="A12" s="53">
        <v>4</v>
      </c>
      <c r="B12" s="19" t="s">
        <v>101</v>
      </c>
      <c r="C12" s="19" t="s">
        <v>0</v>
      </c>
      <c r="D12" s="19" t="s">
        <v>1</v>
      </c>
      <c r="E12" s="19" t="s">
        <v>102</v>
      </c>
      <c r="F12" s="31"/>
      <c r="G12" s="27">
        <v>32</v>
      </c>
      <c r="H12" s="31"/>
      <c r="I12" s="29"/>
      <c r="J12" s="40">
        <v>32</v>
      </c>
      <c r="K12" s="27"/>
      <c r="L12" s="29"/>
      <c r="M12" s="30">
        <f t="shared" si="0"/>
        <v>64</v>
      </c>
    </row>
    <row r="13" spans="1:13" ht="12.75">
      <c r="A13" s="53">
        <v>5</v>
      </c>
      <c r="B13" s="82" t="s">
        <v>109</v>
      </c>
      <c r="C13" s="82" t="s">
        <v>42</v>
      </c>
      <c r="D13" s="82" t="s">
        <v>7</v>
      </c>
      <c r="E13" s="82" t="s">
        <v>110</v>
      </c>
      <c r="F13" s="31">
        <v>16</v>
      </c>
      <c r="G13" s="27">
        <v>13</v>
      </c>
      <c r="H13" s="31">
        <v>17</v>
      </c>
      <c r="I13" s="29">
        <v>0</v>
      </c>
      <c r="J13" s="40">
        <v>13</v>
      </c>
      <c r="K13" s="27"/>
      <c r="L13" s="29"/>
      <c r="M13" s="30">
        <f t="shared" si="0"/>
        <v>59</v>
      </c>
    </row>
    <row r="14" spans="1:13" ht="12.75">
      <c r="A14" s="53">
        <v>5</v>
      </c>
      <c r="B14" s="19" t="s">
        <v>105</v>
      </c>
      <c r="C14" s="19" t="s">
        <v>43</v>
      </c>
      <c r="D14" s="19" t="s">
        <v>44</v>
      </c>
      <c r="E14" s="19" t="s">
        <v>106</v>
      </c>
      <c r="F14" s="31">
        <v>20</v>
      </c>
      <c r="G14" s="27"/>
      <c r="H14" s="31">
        <v>27</v>
      </c>
      <c r="I14" s="29"/>
      <c r="J14" s="40"/>
      <c r="K14" s="27"/>
      <c r="L14" s="29"/>
      <c r="M14" s="30">
        <f t="shared" si="0"/>
        <v>47</v>
      </c>
    </row>
    <row r="15" spans="1:13" ht="12.75">
      <c r="A15" s="53">
        <v>7</v>
      </c>
      <c r="B15" s="42" t="s">
        <v>153</v>
      </c>
      <c r="C15" s="42" t="s">
        <v>154</v>
      </c>
      <c r="D15" s="42" t="s">
        <v>77</v>
      </c>
      <c r="E15" s="42" t="s">
        <v>155</v>
      </c>
      <c r="F15" s="31">
        <v>32</v>
      </c>
      <c r="G15" s="27"/>
      <c r="H15" s="31"/>
      <c r="I15" s="29"/>
      <c r="J15" s="40"/>
      <c r="K15" s="27"/>
      <c r="L15" s="29"/>
      <c r="M15" s="30">
        <f t="shared" si="0"/>
        <v>32</v>
      </c>
    </row>
    <row r="16" spans="1:13" ht="12.75">
      <c r="A16" s="53">
        <v>8</v>
      </c>
      <c r="B16" s="19" t="s">
        <v>103</v>
      </c>
      <c r="C16" s="19" t="s">
        <v>5</v>
      </c>
      <c r="D16" s="19" t="s">
        <v>6</v>
      </c>
      <c r="E16" s="19" t="s">
        <v>95</v>
      </c>
      <c r="F16" s="31">
        <v>10</v>
      </c>
      <c r="G16" s="27">
        <v>10</v>
      </c>
      <c r="H16" s="31">
        <v>8</v>
      </c>
      <c r="I16" s="29">
        <v>0</v>
      </c>
      <c r="J16" s="40"/>
      <c r="K16" s="27"/>
      <c r="L16" s="29"/>
      <c r="M16" s="30">
        <f t="shared" si="0"/>
        <v>28</v>
      </c>
    </row>
    <row r="17" spans="1:13" ht="12.75">
      <c r="A17" s="53">
        <v>9</v>
      </c>
      <c r="B17" s="19" t="s">
        <v>112</v>
      </c>
      <c r="C17" s="19" t="s">
        <v>56</v>
      </c>
      <c r="D17" s="19" t="s">
        <v>14</v>
      </c>
      <c r="E17" s="82" t="s">
        <v>81</v>
      </c>
      <c r="F17" s="31">
        <v>26</v>
      </c>
      <c r="G17" s="27"/>
      <c r="H17" s="31"/>
      <c r="I17" s="29"/>
      <c r="J17" s="40"/>
      <c r="K17" s="27"/>
      <c r="L17" s="29"/>
      <c r="M17" s="30">
        <f t="shared" si="0"/>
        <v>26</v>
      </c>
    </row>
    <row r="18" spans="1:13" ht="12.75">
      <c r="A18" s="53">
        <v>10</v>
      </c>
      <c r="B18" s="19" t="s">
        <v>104</v>
      </c>
      <c r="C18" s="19" t="s">
        <v>15</v>
      </c>
      <c r="D18" s="19" t="s">
        <v>2</v>
      </c>
      <c r="E18" s="19" t="s">
        <v>92</v>
      </c>
      <c r="F18" s="31"/>
      <c r="G18" s="27">
        <v>20</v>
      </c>
      <c r="H18" s="31"/>
      <c r="I18" s="29"/>
      <c r="J18" s="40"/>
      <c r="K18" s="27"/>
      <c r="L18" s="29"/>
      <c r="M18" s="30">
        <f t="shared" si="0"/>
        <v>20</v>
      </c>
    </row>
    <row r="19" spans="1:13" ht="12.75">
      <c r="A19" s="53">
        <v>11</v>
      </c>
      <c r="B19" s="18" t="s">
        <v>159</v>
      </c>
      <c r="C19" s="18" t="s">
        <v>160</v>
      </c>
      <c r="D19" s="18" t="s">
        <v>161</v>
      </c>
      <c r="E19" s="18" t="s">
        <v>162</v>
      </c>
      <c r="F19" s="31"/>
      <c r="G19" s="27">
        <v>7</v>
      </c>
      <c r="H19" s="31">
        <v>11</v>
      </c>
      <c r="I19" s="29"/>
      <c r="J19" s="40"/>
      <c r="K19" s="27"/>
      <c r="L19" s="29"/>
      <c r="M19" s="30">
        <f t="shared" si="0"/>
        <v>18</v>
      </c>
    </row>
    <row r="20" spans="1:13" ht="12.75">
      <c r="A20" s="53">
        <v>12</v>
      </c>
      <c r="B20" s="19" t="s">
        <v>156</v>
      </c>
      <c r="C20" s="19" t="s">
        <v>157</v>
      </c>
      <c r="D20" s="19" t="s">
        <v>12</v>
      </c>
      <c r="E20" s="19" t="s">
        <v>31</v>
      </c>
      <c r="F20" s="31">
        <v>13</v>
      </c>
      <c r="G20" s="27"/>
      <c r="H20" s="31"/>
      <c r="I20" s="29"/>
      <c r="J20" s="40"/>
      <c r="K20" s="27"/>
      <c r="L20" s="29"/>
      <c r="M20" s="30">
        <f t="shared" si="0"/>
        <v>13</v>
      </c>
    </row>
    <row r="21" spans="1:13" ht="12.75">
      <c r="A21" s="53">
        <v>13</v>
      </c>
      <c r="B21" s="19" t="s">
        <v>192</v>
      </c>
      <c r="C21" s="19" t="s">
        <v>193</v>
      </c>
      <c r="D21" s="19" t="s">
        <v>16</v>
      </c>
      <c r="E21" s="18" t="s">
        <v>196</v>
      </c>
      <c r="F21" s="31"/>
      <c r="G21" s="27"/>
      <c r="H21" s="27"/>
      <c r="I21" s="29"/>
      <c r="J21" s="40">
        <v>10</v>
      </c>
      <c r="K21" s="27"/>
      <c r="L21" s="29"/>
      <c r="M21" s="30">
        <f t="shared" si="0"/>
        <v>10</v>
      </c>
    </row>
    <row r="22" spans="1:13" ht="12.75">
      <c r="A22" s="53"/>
      <c r="B22" s="19" t="s">
        <v>170</v>
      </c>
      <c r="C22" s="19" t="s">
        <v>168</v>
      </c>
      <c r="D22" s="19" t="s">
        <v>169</v>
      </c>
      <c r="E22" s="23" t="s">
        <v>31</v>
      </c>
      <c r="F22" s="31"/>
      <c r="G22" s="27"/>
      <c r="H22" s="27">
        <v>0</v>
      </c>
      <c r="I22" s="29"/>
      <c r="J22" s="40"/>
      <c r="K22" s="27"/>
      <c r="L22" s="29"/>
      <c r="M22" s="30">
        <f t="shared" si="0"/>
        <v>0</v>
      </c>
    </row>
    <row r="23" spans="1:13" ht="12.75">
      <c r="A23" s="53"/>
      <c r="B23" s="19" t="s">
        <v>194</v>
      </c>
      <c r="C23" s="19" t="s">
        <v>195</v>
      </c>
      <c r="D23" s="19" t="s">
        <v>2</v>
      </c>
      <c r="E23" s="19" t="s">
        <v>106</v>
      </c>
      <c r="F23" s="24"/>
      <c r="G23" s="4"/>
      <c r="H23" s="4"/>
      <c r="I23" s="3"/>
      <c r="J23" s="39">
        <v>0</v>
      </c>
      <c r="K23" s="4"/>
      <c r="L23" s="3"/>
      <c r="M23" s="30">
        <f t="shared" si="0"/>
        <v>0</v>
      </c>
    </row>
    <row r="24" spans="1:13" ht="12.75">
      <c r="A24" s="53"/>
      <c r="B24" s="19"/>
      <c r="C24" s="19"/>
      <c r="D24" s="19"/>
      <c r="E24" s="19"/>
      <c r="F24" s="31"/>
      <c r="G24" s="27"/>
      <c r="H24" s="27"/>
      <c r="I24" s="29"/>
      <c r="J24" s="40"/>
      <c r="K24" s="27"/>
      <c r="L24" s="29"/>
      <c r="M24" s="30"/>
    </row>
    <row r="25" spans="1:13" ht="12.75">
      <c r="A25" s="53"/>
      <c r="B25" s="19"/>
      <c r="C25" s="19"/>
      <c r="D25" s="19"/>
      <c r="E25" s="19"/>
      <c r="F25" s="31"/>
      <c r="G25" s="27"/>
      <c r="H25" s="27"/>
      <c r="I25" s="29"/>
      <c r="J25" s="40"/>
      <c r="K25" s="27"/>
      <c r="L25" s="29"/>
      <c r="M25" s="30"/>
    </row>
    <row r="26" spans="1:13" ht="12.75">
      <c r="A26" s="53"/>
      <c r="B26" s="19"/>
      <c r="C26" s="19"/>
      <c r="D26" s="19"/>
      <c r="E26" s="19"/>
      <c r="F26" s="31"/>
      <c r="G26" s="27"/>
      <c r="H26" s="27"/>
      <c r="I26" s="29"/>
      <c r="J26" s="40"/>
      <c r="K26" s="27"/>
      <c r="L26" s="29"/>
      <c r="M26" s="30"/>
    </row>
    <row r="27" spans="1:13" ht="12.75">
      <c r="A27" s="53"/>
      <c r="B27" s="19"/>
      <c r="C27" s="19"/>
      <c r="D27" s="19"/>
      <c r="E27" s="19"/>
      <c r="F27" s="31"/>
      <c r="G27" s="27"/>
      <c r="H27" s="27"/>
      <c r="I27" s="29"/>
      <c r="J27" s="40"/>
      <c r="K27" s="27"/>
      <c r="L27" s="29"/>
      <c r="M27" s="30"/>
    </row>
    <row r="28" spans="1:13" ht="12.75">
      <c r="A28" s="53"/>
      <c r="B28" s="19"/>
      <c r="C28" s="19"/>
      <c r="D28" s="19"/>
      <c r="E28" s="19"/>
      <c r="F28" s="4"/>
      <c r="G28" s="4"/>
      <c r="H28" s="4"/>
      <c r="I28" s="3"/>
      <c r="J28" s="39"/>
      <c r="K28" s="4"/>
      <c r="L28" s="3"/>
      <c r="M28" s="30"/>
    </row>
    <row r="29" spans="1:13" ht="12.75">
      <c r="A29" s="53"/>
      <c r="B29" s="19"/>
      <c r="C29" s="19"/>
      <c r="D29" s="19"/>
      <c r="E29" s="19"/>
      <c r="F29" s="31"/>
      <c r="G29" s="27"/>
      <c r="H29" s="27"/>
      <c r="I29" s="29"/>
      <c r="J29" s="40"/>
      <c r="K29" s="27"/>
      <c r="L29" s="29"/>
      <c r="M29" s="30"/>
    </row>
    <row r="30" spans="1:13" ht="12.75">
      <c r="A30" s="53"/>
      <c r="B30" s="19"/>
      <c r="C30" s="19"/>
      <c r="D30" s="19"/>
      <c r="E30" s="19"/>
      <c r="F30" s="24"/>
      <c r="G30" s="4"/>
      <c r="H30" s="4"/>
      <c r="I30" s="3"/>
      <c r="J30" s="39"/>
      <c r="K30" s="4"/>
      <c r="L30" s="3"/>
      <c r="M30" s="30"/>
    </row>
    <row r="31" spans="1:13" ht="12.75">
      <c r="A31" s="53"/>
      <c r="B31" s="19"/>
      <c r="C31" s="19"/>
      <c r="D31" s="19"/>
      <c r="E31" s="19"/>
      <c r="F31" s="31"/>
      <c r="G31" s="27"/>
      <c r="H31" s="27"/>
      <c r="I31" s="29"/>
      <c r="J31" s="40"/>
      <c r="K31" s="27"/>
      <c r="L31" s="29"/>
      <c r="M31" s="30"/>
    </row>
    <row r="32" spans="1:13" ht="12.75">
      <c r="A32" s="53"/>
      <c r="B32" s="19"/>
      <c r="C32" s="19"/>
      <c r="D32" s="19"/>
      <c r="E32" s="19"/>
      <c r="F32" s="31"/>
      <c r="G32" s="27"/>
      <c r="H32" s="27"/>
      <c r="I32" s="29"/>
      <c r="J32" s="40"/>
      <c r="K32" s="27"/>
      <c r="L32" s="29"/>
      <c r="M32" s="30"/>
    </row>
    <row r="33" spans="1:13" ht="12.75">
      <c r="A33" s="53"/>
      <c r="B33" s="19"/>
      <c r="C33" s="19"/>
      <c r="D33" s="19"/>
      <c r="E33" s="19"/>
      <c r="F33" s="31"/>
      <c r="G33" s="27"/>
      <c r="H33" s="27"/>
      <c r="I33" s="29"/>
      <c r="J33" s="40"/>
      <c r="K33" s="27"/>
      <c r="L33" s="29"/>
      <c r="M33" s="30"/>
    </row>
    <row r="34" spans="1:13" ht="12.75">
      <c r="A34" s="53"/>
      <c r="B34" s="19"/>
      <c r="C34" s="81"/>
      <c r="D34" s="81"/>
      <c r="E34" s="81"/>
      <c r="F34" s="31"/>
      <c r="G34" s="27"/>
      <c r="H34" s="27"/>
      <c r="I34" s="29"/>
      <c r="J34" s="40"/>
      <c r="K34" s="27"/>
      <c r="L34" s="29"/>
      <c r="M34" s="30"/>
    </row>
    <row r="35" spans="1:13" ht="12.75">
      <c r="A35" s="53"/>
      <c r="B35" s="19"/>
      <c r="C35" s="19"/>
      <c r="D35" s="19"/>
      <c r="E35" s="19"/>
      <c r="F35" s="31"/>
      <c r="G35" s="27"/>
      <c r="H35" s="28"/>
      <c r="I35" s="29"/>
      <c r="J35" s="40"/>
      <c r="K35" s="27"/>
      <c r="L35" s="29"/>
      <c r="M35" s="30"/>
    </row>
    <row r="36" spans="1:13" ht="12.75">
      <c r="A36" s="53"/>
      <c r="B36" s="19"/>
      <c r="C36" s="19"/>
      <c r="D36" s="19"/>
      <c r="E36" s="19"/>
      <c r="F36" s="31"/>
      <c r="G36" s="27"/>
      <c r="H36" s="28"/>
      <c r="I36" s="29"/>
      <c r="J36" s="40"/>
      <c r="K36" s="27"/>
      <c r="L36" s="29"/>
      <c r="M36" s="30"/>
    </row>
    <row r="37" spans="1:13" ht="12.75">
      <c r="A37" s="52"/>
      <c r="B37" s="19"/>
      <c r="C37" s="19"/>
      <c r="D37" s="19"/>
      <c r="E37" s="19"/>
      <c r="F37" s="31"/>
      <c r="G37" s="27"/>
      <c r="H37" s="27"/>
      <c r="I37" s="29"/>
      <c r="J37" s="40"/>
      <c r="K37" s="27"/>
      <c r="L37" s="29"/>
      <c r="M37" s="30"/>
    </row>
    <row r="38" spans="1:13" ht="13.5" thickBot="1">
      <c r="A38" s="58"/>
      <c r="B38" s="79"/>
      <c r="C38" s="79"/>
      <c r="D38" s="79"/>
      <c r="E38" s="79"/>
      <c r="F38" s="10"/>
      <c r="G38" s="10"/>
      <c r="H38" s="10"/>
      <c r="I38" s="9"/>
      <c r="J38" s="73"/>
      <c r="K38" s="10"/>
      <c r="L38" s="9"/>
      <c r="M38" s="59"/>
    </row>
    <row r="39" spans="1:13" ht="12.75">
      <c r="A39" s="11"/>
      <c r="B39" s="11"/>
      <c r="C39" s="11"/>
      <c r="D39" s="11"/>
      <c r="E39" s="11"/>
      <c r="F39" s="12"/>
      <c r="G39" s="12"/>
      <c r="H39" s="12"/>
      <c r="I39" s="11"/>
      <c r="J39" s="12"/>
      <c r="K39" s="12"/>
      <c r="L39" s="11"/>
      <c r="M39" s="17"/>
    </row>
    <row r="40" ht="15.75">
      <c r="C40" s="13" t="s">
        <v>152</v>
      </c>
    </row>
    <row r="41" ht="13.5" thickBot="1"/>
    <row r="42" spans="1:13" ht="13.5" thickBot="1">
      <c r="A42" s="48" t="s">
        <v>85</v>
      </c>
      <c r="B42" s="8" t="s">
        <v>83</v>
      </c>
      <c r="C42" s="8" t="s">
        <v>45</v>
      </c>
      <c r="D42" s="8" t="s">
        <v>46</v>
      </c>
      <c r="E42" s="32" t="s">
        <v>47</v>
      </c>
      <c r="F42" s="7" t="s">
        <v>48</v>
      </c>
      <c r="G42" s="7" t="s">
        <v>49</v>
      </c>
      <c r="H42" s="7" t="s">
        <v>50</v>
      </c>
      <c r="I42" s="6" t="s">
        <v>51</v>
      </c>
      <c r="J42" s="6" t="s">
        <v>52</v>
      </c>
      <c r="K42" s="7" t="s">
        <v>53</v>
      </c>
      <c r="L42" s="6" t="s">
        <v>54</v>
      </c>
      <c r="M42" s="8" t="s">
        <v>55</v>
      </c>
    </row>
    <row r="43" spans="1:13" ht="12.75">
      <c r="A43" s="63">
        <v>1</v>
      </c>
      <c r="B43" s="33" t="s">
        <v>108</v>
      </c>
      <c r="C43" s="29" t="s">
        <v>19</v>
      </c>
      <c r="D43" s="29" t="s">
        <v>20</v>
      </c>
      <c r="E43" t="s">
        <v>163</v>
      </c>
      <c r="F43" s="64">
        <v>27</v>
      </c>
      <c r="G43" s="64">
        <v>28</v>
      </c>
      <c r="H43" s="64"/>
      <c r="I43" s="49">
        <v>27</v>
      </c>
      <c r="J43" s="65">
        <v>26</v>
      </c>
      <c r="K43" s="64"/>
      <c r="L43" s="49"/>
      <c r="M43" s="66">
        <f>SUM(F43:L43)</f>
        <v>108</v>
      </c>
    </row>
    <row r="44" spans="1:13" ht="12.75">
      <c r="A44" s="51">
        <v>2</v>
      </c>
      <c r="B44" s="33" t="s">
        <v>113</v>
      </c>
      <c r="C44" s="29" t="s">
        <v>70</v>
      </c>
      <c r="D44" s="29" t="s">
        <v>71</v>
      </c>
      <c r="E44" s="33" t="s">
        <v>38</v>
      </c>
      <c r="F44" s="4">
        <v>21</v>
      </c>
      <c r="G44" s="4">
        <v>22</v>
      </c>
      <c r="H44" s="4"/>
      <c r="I44" s="3"/>
      <c r="J44" s="39"/>
      <c r="K44" s="4"/>
      <c r="L44" s="3"/>
      <c r="M44" s="60">
        <f>SUM(F44:L44)</f>
        <v>43</v>
      </c>
    </row>
    <row r="45" spans="1:13" ht="12.75">
      <c r="A45" s="51">
        <v>3</v>
      </c>
      <c r="B45" s="33" t="s">
        <v>111</v>
      </c>
      <c r="C45" s="29" t="s">
        <v>21</v>
      </c>
      <c r="D45" s="29" t="s">
        <v>22</v>
      </c>
      <c r="E45" s="33" t="s">
        <v>96</v>
      </c>
      <c r="F45" s="4"/>
      <c r="G45" s="4">
        <v>16</v>
      </c>
      <c r="H45" s="4">
        <v>26</v>
      </c>
      <c r="I45" s="3"/>
      <c r="J45" s="39"/>
      <c r="K45" s="4"/>
      <c r="L45" s="3"/>
      <c r="M45" s="60">
        <f>SUM(F45:L45)</f>
        <v>42</v>
      </c>
    </row>
    <row r="46" spans="1:13" ht="12.75">
      <c r="A46" s="51">
        <v>4</v>
      </c>
      <c r="B46" s="19" t="s">
        <v>187</v>
      </c>
      <c r="C46" s="29" t="s">
        <v>82</v>
      </c>
      <c r="D46" s="29" t="s">
        <v>69</v>
      </c>
      <c r="E46" s="19" t="s">
        <v>188</v>
      </c>
      <c r="F46" s="4"/>
      <c r="G46" s="4"/>
      <c r="H46" s="4"/>
      <c r="I46" s="3">
        <v>21</v>
      </c>
      <c r="J46" s="39"/>
      <c r="K46" s="4"/>
      <c r="L46" s="3"/>
      <c r="M46" s="60">
        <f>SUM(F46:L46)</f>
        <v>21</v>
      </c>
    </row>
    <row r="47" spans="1:13" ht="12.75">
      <c r="A47" s="51"/>
      <c r="B47" s="19"/>
      <c r="C47" s="29"/>
      <c r="D47" s="29"/>
      <c r="E47" s="19"/>
      <c r="F47" s="4"/>
      <c r="G47" s="4"/>
      <c r="H47" s="4"/>
      <c r="I47" s="3"/>
      <c r="J47" s="39"/>
      <c r="K47" s="4"/>
      <c r="L47" s="3"/>
      <c r="M47" s="60"/>
    </row>
    <row r="48" spans="1:13" ht="12.75">
      <c r="A48" s="51"/>
      <c r="B48" s="19"/>
      <c r="C48" s="29"/>
      <c r="D48" s="29"/>
      <c r="E48" s="19"/>
      <c r="F48" s="4"/>
      <c r="G48" s="4"/>
      <c r="H48" s="4"/>
      <c r="I48" s="3"/>
      <c r="J48" s="39"/>
      <c r="K48" s="4"/>
      <c r="L48" s="3"/>
      <c r="M48" s="60"/>
    </row>
    <row r="49" spans="1:13" ht="12.75">
      <c r="A49" s="51"/>
      <c r="B49" s="19"/>
      <c r="C49" s="29"/>
      <c r="D49" s="29"/>
      <c r="E49" s="19"/>
      <c r="F49" s="4"/>
      <c r="G49" s="4"/>
      <c r="H49" s="4"/>
      <c r="I49" s="3"/>
      <c r="J49" s="39"/>
      <c r="K49" s="4"/>
      <c r="L49" s="3"/>
      <c r="M49" s="60"/>
    </row>
    <row r="50" spans="1:13" ht="12.75">
      <c r="A50" s="51"/>
      <c r="B50" s="19"/>
      <c r="C50" s="29"/>
      <c r="D50" s="29"/>
      <c r="E50" s="19"/>
      <c r="F50" s="4"/>
      <c r="G50" s="4"/>
      <c r="H50" s="4"/>
      <c r="I50" s="3"/>
      <c r="J50" s="39"/>
      <c r="K50" s="4"/>
      <c r="L50" s="3"/>
      <c r="M50" s="60"/>
    </row>
    <row r="51" spans="1:13" ht="12.75">
      <c r="A51" s="51"/>
      <c r="B51" s="19"/>
      <c r="C51" s="29"/>
      <c r="D51" s="29"/>
      <c r="E51" s="19"/>
      <c r="F51" s="4"/>
      <c r="G51" s="4"/>
      <c r="H51" s="4"/>
      <c r="I51" s="3"/>
      <c r="J51" s="39"/>
      <c r="K51" s="4"/>
      <c r="L51" s="3"/>
      <c r="M51" s="60"/>
    </row>
    <row r="52" spans="1:13" ht="13.5" thickBot="1">
      <c r="A52" s="61"/>
      <c r="B52" s="79"/>
      <c r="C52" s="80"/>
      <c r="D52" s="80"/>
      <c r="E52" s="79"/>
      <c r="F52" s="10"/>
      <c r="G52" s="10"/>
      <c r="H52" s="10"/>
      <c r="I52" s="9"/>
      <c r="J52" s="73"/>
      <c r="K52" s="10"/>
      <c r="L52" s="9"/>
      <c r="M52" s="62"/>
    </row>
    <row r="53" spans="1:13" ht="12.75">
      <c r="A53" s="11"/>
      <c r="B53" s="11"/>
      <c r="C53" s="11"/>
      <c r="D53" s="11"/>
      <c r="E53" s="11"/>
      <c r="F53" s="12"/>
      <c r="G53" s="12"/>
      <c r="H53" s="12"/>
      <c r="I53" s="11"/>
      <c r="J53" s="11"/>
      <c r="K53" s="12"/>
      <c r="L53" s="11"/>
      <c r="M53" s="17"/>
    </row>
    <row r="54" spans="1:13" ht="12.75">
      <c r="A54" s="11"/>
      <c r="B54" s="11"/>
      <c r="C54" s="11"/>
      <c r="D54" s="11"/>
      <c r="E54" s="11"/>
      <c r="F54" s="12"/>
      <c r="G54" s="12"/>
      <c r="H54" s="12"/>
      <c r="I54" s="11"/>
      <c r="J54" s="11"/>
      <c r="K54" s="12"/>
      <c r="L54" s="11"/>
      <c r="M54" s="17"/>
    </row>
    <row r="55" ht="15.75">
      <c r="C55" s="13" t="s">
        <v>139</v>
      </c>
    </row>
    <row r="56" ht="13.5" thickBot="1"/>
    <row r="57" spans="1:13" ht="13.5" thickBot="1">
      <c r="A57" s="48" t="s">
        <v>85</v>
      </c>
      <c r="B57" s="8" t="s">
        <v>83</v>
      </c>
      <c r="C57" s="8" t="s">
        <v>45</v>
      </c>
      <c r="D57" s="8" t="s">
        <v>46</v>
      </c>
      <c r="E57" s="5" t="s">
        <v>47</v>
      </c>
      <c r="F57" s="7" t="s">
        <v>48</v>
      </c>
      <c r="G57" s="7" t="s">
        <v>49</v>
      </c>
      <c r="H57" s="7" t="s">
        <v>50</v>
      </c>
      <c r="I57" s="6" t="s">
        <v>51</v>
      </c>
      <c r="J57" s="6" t="s">
        <v>52</v>
      </c>
      <c r="K57" s="7" t="s">
        <v>53</v>
      </c>
      <c r="L57" s="6" t="s">
        <v>54</v>
      </c>
      <c r="M57" s="8" t="s">
        <v>55</v>
      </c>
    </row>
    <row r="58" spans="1:14" ht="12.75">
      <c r="A58" s="63">
        <v>1</v>
      </c>
      <c r="B58" s="42" t="s">
        <v>127</v>
      </c>
      <c r="C58" s="54" t="s">
        <v>128</v>
      </c>
      <c r="D58" s="42" t="s">
        <v>129</v>
      </c>
      <c r="E58" s="41" t="s">
        <v>164</v>
      </c>
      <c r="F58" s="64">
        <v>29</v>
      </c>
      <c r="G58" s="64">
        <v>29</v>
      </c>
      <c r="H58" s="64"/>
      <c r="I58" s="49">
        <v>24</v>
      </c>
      <c r="J58" s="65">
        <v>27</v>
      </c>
      <c r="K58" s="64"/>
      <c r="L58" s="49"/>
      <c r="M58" s="66">
        <f aca="true" t="shared" si="1" ref="M58:M64">SUM(F58:L58)</f>
        <v>109</v>
      </c>
      <c r="N58" s="18"/>
    </row>
    <row r="59" spans="1:13" ht="12.75">
      <c r="A59" s="51">
        <v>2</v>
      </c>
      <c r="B59" s="19" t="s">
        <v>130</v>
      </c>
      <c r="C59" s="29" t="s">
        <v>131</v>
      </c>
      <c r="D59" s="29" t="s">
        <v>132</v>
      </c>
      <c r="E59" s="33" t="s">
        <v>162</v>
      </c>
      <c r="F59" s="4">
        <v>23</v>
      </c>
      <c r="G59" s="4">
        <v>17</v>
      </c>
      <c r="H59" s="4">
        <v>21</v>
      </c>
      <c r="I59" s="3">
        <v>18</v>
      </c>
      <c r="J59" s="39"/>
      <c r="K59" s="4"/>
      <c r="L59" s="3"/>
      <c r="M59" s="60">
        <f t="shared" si="1"/>
        <v>79</v>
      </c>
    </row>
    <row r="60" spans="1:13" ht="12.75">
      <c r="A60" s="51">
        <v>3</v>
      </c>
      <c r="B60" s="19" t="s">
        <v>171</v>
      </c>
      <c r="C60" s="29" t="s">
        <v>172</v>
      </c>
      <c r="D60" s="29" t="s">
        <v>22</v>
      </c>
      <c r="E60" s="19" t="s">
        <v>189</v>
      </c>
      <c r="F60" s="4"/>
      <c r="G60" s="4"/>
      <c r="H60" s="4">
        <v>27</v>
      </c>
      <c r="I60" s="3">
        <v>30</v>
      </c>
      <c r="J60" s="39">
        <v>21</v>
      </c>
      <c r="K60" s="4"/>
      <c r="L60" s="3"/>
      <c r="M60" s="60">
        <f t="shared" si="1"/>
        <v>78</v>
      </c>
    </row>
    <row r="61" spans="1:13" ht="12.75">
      <c r="A61" s="51">
        <v>4</v>
      </c>
      <c r="B61" s="19" t="s">
        <v>133</v>
      </c>
      <c r="C61" s="29" t="s">
        <v>134</v>
      </c>
      <c r="D61" s="29" t="s">
        <v>135</v>
      </c>
      <c r="E61" s="33" t="s">
        <v>164</v>
      </c>
      <c r="F61" s="4">
        <v>17</v>
      </c>
      <c r="G61" s="4">
        <v>13</v>
      </c>
      <c r="H61" s="4"/>
      <c r="I61" s="3">
        <v>0</v>
      </c>
      <c r="J61" s="39"/>
      <c r="K61" s="4"/>
      <c r="L61" s="3"/>
      <c r="M61" s="60">
        <f t="shared" si="1"/>
        <v>30</v>
      </c>
    </row>
    <row r="62" spans="1:13" ht="12.75">
      <c r="A62" s="51">
        <v>5</v>
      </c>
      <c r="B62" s="19" t="s">
        <v>140</v>
      </c>
      <c r="C62" s="29" t="s">
        <v>141</v>
      </c>
      <c r="D62" s="29" t="s">
        <v>142</v>
      </c>
      <c r="E62" s="33" t="s">
        <v>162</v>
      </c>
      <c r="F62" s="4"/>
      <c r="G62" s="4">
        <v>23</v>
      </c>
      <c r="H62" s="4"/>
      <c r="I62" s="3"/>
      <c r="J62" s="39"/>
      <c r="K62" s="4"/>
      <c r="L62" s="3"/>
      <c r="M62" s="60">
        <f t="shared" si="1"/>
        <v>23</v>
      </c>
    </row>
    <row r="63" spans="1:13" ht="12.75">
      <c r="A63" s="51">
        <v>6</v>
      </c>
      <c r="B63" s="19" t="s">
        <v>136</v>
      </c>
      <c r="C63" s="29" t="s">
        <v>137</v>
      </c>
      <c r="D63" s="29" t="s">
        <v>138</v>
      </c>
      <c r="E63" s="33" t="s">
        <v>165</v>
      </c>
      <c r="F63" s="4">
        <v>0</v>
      </c>
      <c r="G63" s="4"/>
      <c r="H63" s="4"/>
      <c r="I63" s="3"/>
      <c r="J63" s="39"/>
      <c r="K63" s="4"/>
      <c r="L63" s="3"/>
      <c r="M63" s="60">
        <f t="shared" si="1"/>
        <v>0</v>
      </c>
    </row>
    <row r="64" spans="1:13" ht="12.75">
      <c r="A64" s="51">
        <v>7</v>
      </c>
      <c r="B64" s="19" t="s">
        <v>190</v>
      </c>
      <c r="C64" s="29" t="s">
        <v>191</v>
      </c>
      <c r="D64" s="29" t="s">
        <v>20</v>
      </c>
      <c r="E64" s="41" t="s">
        <v>162</v>
      </c>
      <c r="F64" s="4"/>
      <c r="G64" s="4"/>
      <c r="H64" s="4"/>
      <c r="I64" s="3">
        <v>0</v>
      </c>
      <c r="J64" s="39"/>
      <c r="K64" s="4"/>
      <c r="L64" s="3"/>
      <c r="M64" s="60">
        <f t="shared" si="1"/>
        <v>0</v>
      </c>
    </row>
    <row r="65" spans="1:13" ht="12.75">
      <c r="A65" s="51"/>
      <c r="B65" s="19"/>
      <c r="C65" s="29"/>
      <c r="D65" s="29"/>
      <c r="E65" s="19"/>
      <c r="F65" s="4"/>
      <c r="G65" s="4"/>
      <c r="H65" s="4"/>
      <c r="I65" s="3"/>
      <c r="J65" s="39"/>
      <c r="K65" s="4"/>
      <c r="L65" s="3"/>
      <c r="M65" s="60"/>
    </row>
    <row r="66" spans="1:13" ht="12.75">
      <c r="A66" s="51"/>
      <c r="B66" s="19"/>
      <c r="C66" s="29"/>
      <c r="D66" s="29"/>
      <c r="E66" s="19"/>
      <c r="F66" s="4"/>
      <c r="G66" s="4"/>
      <c r="H66" s="4"/>
      <c r="I66" s="3"/>
      <c r="J66" s="39"/>
      <c r="K66" s="4"/>
      <c r="L66" s="3"/>
      <c r="M66" s="60"/>
    </row>
    <row r="67" spans="1:13" ht="13.5" thickBot="1">
      <c r="A67" s="61"/>
      <c r="B67" s="79"/>
      <c r="C67" s="80"/>
      <c r="D67" s="80"/>
      <c r="E67" s="79"/>
      <c r="F67" s="10"/>
      <c r="G67" s="10"/>
      <c r="H67" s="10"/>
      <c r="I67" s="9"/>
      <c r="J67" s="73"/>
      <c r="K67" s="10"/>
      <c r="L67" s="9"/>
      <c r="M67" s="62"/>
    </row>
    <row r="70" ht="15.75">
      <c r="C70" s="13" t="s">
        <v>143</v>
      </c>
    </row>
    <row r="71" ht="13.5" thickBot="1"/>
    <row r="72" spans="1:13" ht="13.5" thickBot="1">
      <c r="A72" s="5" t="s">
        <v>85</v>
      </c>
      <c r="B72" s="32" t="s">
        <v>83</v>
      </c>
      <c r="C72" s="6" t="s">
        <v>45</v>
      </c>
      <c r="D72" s="6" t="s">
        <v>46</v>
      </c>
      <c r="E72" s="6" t="s">
        <v>47</v>
      </c>
      <c r="F72" s="7" t="s">
        <v>48</v>
      </c>
      <c r="G72" s="7" t="s">
        <v>49</v>
      </c>
      <c r="H72" s="7" t="s">
        <v>50</v>
      </c>
      <c r="I72" s="6" t="s">
        <v>51</v>
      </c>
      <c r="J72" s="6" t="s">
        <v>52</v>
      </c>
      <c r="K72" s="7" t="s">
        <v>53</v>
      </c>
      <c r="L72" s="6" t="s">
        <v>54</v>
      </c>
      <c r="M72" s="8" t="s">
        <v>55</v>
      </c>
    </row>
    <row r="73" spans="1:13" ht="12.75">
      <c r="A73" s="72">
        <v>1</v>
      </c>
      <c r="B73" s="33" t="s">
        <v>98</v>
      </c>
      <c r="C73" s="23" t="s">
        <v>24</v>
      </c>
      <c r="D73" s="23" t="s">
        <v>6</v>
      </c>
      <c r="E73" s="33" t="s">
        <v>96</v>
      </c>
      <c r="F73" s="45">
        <v>21</v>
      </c>
      <c r="G73" s="45">
        <v>21</v>
      </c>
      <c r="H73" s="45">
        <v>17</v>
      </c>
      <c r="I73" s="43"/>
      <c r="J73" s="46">
        <v>28</v>
      </c>
      <c r="K73" s="45"/>
      <c r="L73" s="43"/>
      <c r="M73" s="66">
        <f aca="true" t="shared" si="2" ref="M73:M79">SUM(F73:L73)</f>
        <v>87</v>
      </c>
    </row>
    <row r="74" spans="1:14" ht="12.75">
      <c r="A74" s="72">
        <v>2</v>
      </c>
      <c r="B74" s="33" t="s">
        <v>144</v>
      </c>
      <c r="C74" s="23" t="s">
        <v>131</v>
      </c>
      <c r="D74" s="23" t="s">
        <v>145</v>
      </c>
      <c r="E74" s="33" t="s">
        <v>162</v>
      </c>
      <c r="F74" s="24"/>
      <c r="G74" s="24">
        <v>27</v>
      </c>
      <c r="H74" s="24"/>
      <c r="I74" s="22">
        <v>26</v>
      </c>
      <c r="J74" s="38">
        <v>0</v>
      </c>
      <c r="K74" s="24"/>
      <c r="L74" s="22"/>
      <c r="M74" s="60">
        <f t="shared" si="2"/>
        <v>53</v>
      </c>
      <c r="N74" s="18"/>
    </row>
    <row r="75" spans="1:13" ht="12.75">
      <c r="A75" s="72">
        <v>3</v>
      </c>
      <c r="B75" s="33" t="s">
        <v>173</v>
      </c>
      <c r="C75" s="23" t="s">
        <v>8</v>
      </c>
      <c r="D75" s="23" t="s">
        <v>6</v>
      </c>
      <c r="E75" s="83"/>
      <c r="F75" s="24"/>
      <c r="G75" s="24"/>
      <c r="H75" s="24">
        <v>29</v>
      </c>
      <c r="I75" s="22"/>
      <c r="J75" s="38"/>
      <c r="K75" s="24"/>
      <c r="L75" s="22"/>
      <c r="M75" s="60">
        <f t="shared" si="2"/>
        <v>29</v>
      </c>
    </row>
    <row r="76" spans="1:14" ht="12.75">
      <c r="A76" s="72">
        <v>3</v>
      </c>
      <c r="B76" s="33" t="s">
        <v>99</v>
      </c>
      <c r="C76" s="23" t="s">
        <v>25</v>
      </c>
      <c r="D76" s="23" t="s">
        <v>12</v>
      </c>
      <c r="E76" s="33" t="s">
        <v>94</v>
      </c>
      <c r="F76" s="24">
        <v>27</v>
      </c>
      <c r="G76" s="24"/>
      <c r="H76" s="24"/>
      <c r="I76" s="22"/>
      <c r="J76" s="38"/>
      <c r="K76" s="24"/>
      <c r="L76" s="22"/>
      <c r="M76" s="60">
        <f t="shared" si="2"/>
        <v>27</v>
      </c>
      <c r="N76" s="18"/>
    </row>
    <row r="77" spans="1:13" ht="12.75">
      <c r="A77" s="72">
        <v>5</v>
      </c>
      <c r="B77" s="33" t="s">
        <v>174</v>
      </c>
      <c r="C77" s="23" t="s">
        <v>75</v>
      </c>
      <c r="D77" s="23" t="s">
        <v>6</v>
      </c>
      <c r="E77" s="23" t="s">
        <v>76</v>
      </c>
      <c r="F77" s="24"/>
      <c r="G77" s="24"/>
      <c r="H77" s="24">
        <v>23</v>
      </c>
      <c r="I77" s="22"/>
      <c r="J77" s="38"/>
      <c r="K77" s="24"/>
      <c r="L77" s="22"/>
      <c r="M77" s="60">
        <f t="shared" si="2"/>
        <v>23</v>
      </c>
    </row>
    <row r="78" spans="1:13" ht="12.75">
      <c r="A78" s="72">
        <v>6</v>
      </c>
      <c r="B78" s="33" t="s">
        <v>175</v>
      </c>
      <c r="C78" s="23" t="s">
        <v>27</v>
      </c>
      <c r="D78" s="23" t="s">
        <v>10</v>
      </c>
      <c r="E78" s="33" t="s">
        <v>96</v>
      </c>
      <c r="F78" s="24"/>
      <c r="G78" s="24"/>
      <c r="H78" s="24">
        <v>13</v>
      </c>
      <c r="I78" s="22"/>
      <c r="J78" s="38"/>
      <c r="K78" s="24"/>
      <c r="L78" s="22"/>
      <c r="M78" s="60">
        <f t="shared" si="2"/>
        <v>13</v>
      </c>
    </row>
    <row r="79" spans="1:13" ht="12.75">
      <c r="A79" s="72"/>
      <c r="B79" s="33" t="s">
        <v>197</v>
      </c>
      <c r="C79" s="23" t="s">
        <v>73</v>
      </c>
      <c r="D79" s="23" t="s">
        <v>74</v>
      </c>
      <c r="E79" s="23" t="s">
        <v>23</v>
      </c>
      <c r="F79" s="24"/>
      <c r="G79" s="24"/>
      <c r="H79" s="24"/>
      <c r="I79" s="22"/>
      <c r="J79" s="38">
        <v>0</v>
      </c>
      <c r="K79" s="24"/>
      <c r="L79" s="22"/>
      <c r="M79" s="60">
        <f t="shared" si="2"/>
        <v>0</v>
      </c>
    </row>
    <row r="80" spans="1:13" ht="12.75">
      <c r="A80" s="72"/>
      <c r="B80" s="33"/>
      <c r="C80" s="23"/>
      <c r="D80" s="23"/>
      <c r="E80" s="23"/>
      <c r="F80" s="24"/>
      <c r="G80" s="24"/>
      <c r="H80" s="24"/>
      <c r="I80" s="22"/>
      <c r="J80" s="38"/>
      <c r="K80" s="24"/>
      <c r="L80" s="22"/>
      <c r="M80" s="60"/>
    </row>
    <row r="81" spans="1:13" ht="12.75">
      <c r="A81" s="72"/>
      <c r="B81" s="33"/>
      <c r="C81" s="23"/>
      <c r="D81" s="23"/>
      <c r="E81" s="23"/>
      <c r="F81" s="24"/>
      <c r="G81" s="24"/>
      <c r="H81" s="24"/>
      <c r="I81" s="22"/>
      <c r="J81" s="38"/>
      <c r="K81" s="24"/>
      <c r="L81" s="22"/>
      <c r="M81" s="60"/>
    </row>
    <row r="82" spans="1:13" ht="12.75">
      <c r="A82" s="72"/>
      <c r="B82" s="33"/>
      <c r="C82" s="23"/>
      <c r="D82" s="23"/>
      <c r="E82" s="33"/>
      <c r="F82" s="24"/>
      <c r="G82" s="24"/>
      <c r="H82" s="24"/>
      <c r="I82" s="22"/>
      <c r="J82" s="38"/>
      <c r="K82" s="24"/>
      <c r="L82" s="22"/>
      <c r="M82" s="60"/>
    </row>
    <row r="83" spans="1:13" ht="12.75">
      <c r="A83" s="72"/>
      <c r="B83" s="33"/>
      <c r="C83" s="23"/>
      <c r="D83" s="23"/>
      <c r="E83" s="23"/>
      <c r="F83" s="24"/>
      <c r="G83" s="24"/>
      <c r="H83" s="24"/>
      <c r="I83" s="22"/>
      <c r="J83" s="38"/>
      <c r="K83" s="24"/>
      <c r="L83" s="22"/>
      <c r="M83" s="60"/>
    </row>
    <row r="84" spans="1:13" ht="13.5" thickBot="1">
      <c r="A84" s="67"/>
      <c r="B84" s="68"/>
      <c r="C84" s="69"/>
      <c r="D84" s="69"/>
      <c r="E84" s="69"/>
      <c r="F84" s="70"/>
      <c r="G84" s="70"/>
      <c r="H84" s="70"/>
      <c r="I84" s="68"/>
      <c r="J84" s="71"/>
      <c r="K84" s="70"/>
      <c r="L84" s="68"/>
      <c r="M84" s="62"/>
    </row>
    <row r="87" ht="15.75">
      <c r="C87" s="13" t="s">
        <v>11</v>
      </c>
    </row>
    <row r="88" ht="13.5" thickBot="1"/>
    <row r="89" spans="1:13" ht="13.5" thickBot="1">
      <c r="A89" s="5" t="s">
        <v>85</v>
      </c>
      <c r="B89" s="32" t="s">
        <v>83</v>
      </c>
      <c r="C89" s="6" t="s">
        <v>45</v>
      </c>
      <c r="D89" s="6" t="s">
        <v>46</v>
      </c>
      <c r="E89" s="6" t="s">
        <v>47</v>
      </c>
      <c r="F89" s="7" t="s">
        <v>48</v>
      </c>
      <c r="G89" s="7" t="s">
        <v>49</v>
      </c>
      <c r="H89" s="7" t="s">
        <v>50</v>
      </c>
      <c r="I89" s="6" t="s">
        <v>51</v>
      </c>
      <c r="J89" s="6" t="s">
        <v>52</v>
      </c>
      <c r="K89" s="7" t="s">
        <v>53</v>
      </c>
      <c r="L89" s="6" t="s">
        <v>54</v>
      </c>
      <c r="M89" s="8" t="s">
        <v>55</v>
      </c>
    </row>
    <row r="90" spans="1:14" ht="12.75">
      <c r="A90" s="63">
        <v>1</v>
      </c>
      <c r="B90" s="41" t="s">
        <v>97</v>
      </c>
      <c r="C90" s="44" t="s">
        <v>9</v>
      </c>
      <c r="D90" s="44" t="s">
        <v>10</v>
      </c>
      <c r="E90" s="41" t="s">
        <v>38</v>
      </c>
      <c r="F90" s="45">
        <v>26</v>
      </c>
      <c r="G90" s="45">
        <v>22</v>
      </c>
      <c r="H90" s="45">
        <v>14</v>
      </c>
      <c r="I90" s="43">
        <v>27</v>
      </c>
      <c r="J90" s="46">
        <v>21</v>
      </c>
      <c r="K90" s="45"/>
      <c r="L90" s="43"/>
      <c r="M90" s="66">
        <f aca="true" t="shared" si="3" ref="M90:M95">SUM(F90:L90)</f>
        <v>110</v>
      </c>
      <c r="N90" s="18"/>
    </row>
    <row r="91" spans="1:14" ht="12.75">
      <c r="A91" s="51">
        <v>2</v>
      </c>
      <c r="B91" s="42" t="s">
        <v>179</v>
      </c>
      <c r="C91" s="42" t="s">
        <v>180</v>
      </c>
      <c r="D91" s="42" t="s">
        <v>12</v>
      </c>
      <c r="E91" s="42" t="s">
        <v>181</v>
      </c>
      <c r="F91" s="4"/>
      <c r="G91" s="4"/>
      <c r="H91" s="4">
        <v>18</v>
      </c>
      <c r="I91" s="3"/>
      <c r="J91" s="39">
        <v>27</v>
      </c>
      <c r="K91" s="4"/>
      <c r="L91" s="3"/>
      <c r="M91" s="60">
        <f t="shared" si="3"/>
        <v>45</v>
      </c>
      <c r="N91" s="18"/>
    </row>
    <row r="92" spans="1:14" ht="12.75">
      <c r="A92" s="51">
        <v>3</v>
      </c>
      <c r="B92" s="33" t="s">
        <v>176</v>
      </c>
      <c r="C92" s="23" t="s">
        <v>177</v>
      </c>
      <c r="D92" s="23" t="s">
        <v>26</v>
      </c>
      <c r="E92" s="23" t="s">
        <v>31</v>
      </c>
      <c r="F92" s="24"/>
      <c r="G92" s="24"/>
      <c r="H92" s="24">
        <v>30</v>
      </c>
      <c r="I92" s="22"/>
      <c r="J92" s="38"/>
      <c r="K92" s="24"/>
      <c r="L92" s="22"/>
      <c r="M92" s="60">
        <f t="shared" si="3"/>
        <v>30</v>
      </c>
      <c r="N92" s="18"/>
    </row>
    <row r="93" spans="1:14" ht="12.75">
      <c r="A93" s="51">
        <v>4</v>
      </c>
      <c r="B93" s="33" t="s">
        <v>91</v>
      </c>
      <c r="C93" s="23" t="s">
        <v>30</v>
      </c>
      <c r="D93" s="23" t="s">
        <v>13</v>
      </c>
      <c r="E93" s="23" t="s">
        <v>31</v>
      </c>
      <c r="F93" s="24"/>
      <c r="G93" s="24">
        <v>28</v>
      </c>
      <c r="H93" s="24"/>
      <c r="I93" s="22"/>
      <c r="J93" s="38"/>
      <c r="K93" s="24"/>
      <c r="L93" s="22"/>
      <c r="M93" s="60">
        <f t="shared" si="3"/>
        <v>28</v>
      </c>
      <c r="N93" s="18"/>
    </row>
    <row r="94" spans="1:13" ht="12.75">
      <c r="A94" s="51">
        <v>5</v>
      </c>
      <c r="B94" s="33" t="s">
        <v>146</v>
      </c>
      <c r="C94" s="23" t="s">
        <v>21</v>
      </c>
      <c r="D94" s="23" t="s">
        <v>147</v>
      </c>
      <c r="E94" s="33" t="s">
        <v>96</v>
      </c>
      <c r="F94" s="24"/>
      <c r="G94" s="24">
        <v>16</v>
      </c>
      <c r="H94" s="24">
        <v>11</v>
      </c>
      <c r="I94" s="22"/>
      <c r="J94" s="38"/>
      <c r="K94" s="24"/>
      <c r="L94" s="22"/>
      <c r="M94" s="60">
        <f t="shared" si="3"/>
        <v>27</v>
      </c>
    </row>
    <row r="95" spans="1:13" ht="12.75">
      <c r="A95" s="51">
        <v>6</v>
      </c>
      <c r="B95" s="19" t="s">
        <v>178</v>
      </c>
      <c r="C95" s="19" t="s">
        <v>28</v>
      </c>
      <c r="D95" s="19" t="s">
        <v>29</v>
      </c>
      <c r="E95" s="19" t="s">
        <v>182</v>
      </c>
      <c r="F95" s="4"/>
      <c r="G95" s="4"/>
      <c r="H95" s="4">
        <v>24</v>
      </c>
      <c r="I95" s="3"/>
      <c r="J95" s="39"/>
      <c r="K95" s="4"/>
      <c r="L95" s="3"/>
      <c r="M95" s="60">
        <f t="shared" si="3"/>
        <v>24</v>
      </c>
    </row>
    <row r="96" spans="1:13" ht="12.75">
      <c r="A96" s="51"/>
      <c r="B96" s="3"/>
      <c r="C96" s="3"/>
      <c r="D96" s="3"/>
      <c r="E96" s="3"/>
      <c r="F96" s="4"/>
      <c r="G96" s="4"/>
      <c r="H96" s="4"/>
      <c r="I96" s="3"/>
      <c r="J96" s="39"/>
      <c r="K96" s="4"/>
      <c r="L96" s="3"/>
      <c r="M96" s="60"/>
    </row>
    <row r="97" spans="1:13" ht="12.75">
      <c r="A97" s="51"/>
      <c r="B97" s="3"/>
      <c r="C97" s="3"/>
      <c r="D97" s="3"/>
      <c r="E97" s="3"/>
      <c r="F97" s="4"/>
      <c r="G97" s="4"/>
      <c r="H97" s="4"/>
      <c r="I97" s="3"/>
      <c r="J97" s="39"/>
      <c r="K97" s="4"/>
      <c r="L97" s="3"/>
      <c r="M97" s="60"/>
    </row>
    <row r="98" spans="1:13" ht="13.5" thickBot="1">
      <c r="A98" s="61"/>
      <c r="B98" s="9"/>
      <c r="C98" s="9"/>
      <c r="D98" s="9"/>
      <c r="E98" s="9"/>
      <c r="F98" s="10"/>
      <c r="G98" s="10"/>
      <c r="H98" s="10"/>
      <c r="I98" s="9"/>
      <c r="J98" s="73"/>
      <c r="K98" s="10"/>
      <c r="L98" s="9"/>
      <c r="M98" s="62"/>
    </row>
    <row r="101" ht="15.75">
      <c r="C101" s="13" t="s">
        <v>32</v>
      </c>
    </row>
    <row r="102" ht="13.5" thickBot="1"/>
    <row r="103" spans="1:13" ht="13.5" thickBot="1">
      <c r="A103" s="48" t="s">
        <v>85</v>
      </c>
      <c r="B103" s="85" t="s">
        <v>83</v>
      </c>
      <c r="C103" s="85" t="s">
        <v>45</v>
      </c>
      <c r="D103" s="86" t="s">
        <v>46</v>
      </c>
      <c r="E103" s="21" t="s">
        <v>47</v>
      </c>
      <c r="F103" s="7" t="s">
        <v>48</v>
      </c>
      <c r="G103" s="7" t="s">
        <v>49</v>
      </c>
      <c r="H103" s="7" t="s">
        <v>50</v>
      </c>
      <c r="I103" s="6" t="s">
        <v>51</v>
      </c>
      <c r="J103" s="6" t="s">
        <v>52</v>
      </c>
      <c r="K103" s="7" t="s">
        <v>53</v>
      </c>
      <c r="L103" s="6" t="s">
        <v>54</v>
      </c>
      <c r="M103" s="50" t="s">
        <v>55</v>
      </c>
    </row>
    <row r="104" spans="1:13" ht="12.75">
      <c r="A104" s="49">
        <v>1</v>
      </c>
      <c r="B104" s="33" t="s">
        <v>86</v>
      </c>
      <c r="C104" s="23" t="s">
        <v>33</v>
      </c>
      <c r="D104" s="23" t="s">
        <v>34</v>
      </c>
      <c r="E104" s="33" t="s">
        <v>148</v>
      </c>
      <c r="F104" s="45">
        <v>31</v>
      </c>
      <c r="G104" s="45">
        <v>28</v>
      </c>
      <c r="H104" s="45">
        <v>29</v>
      </c>
      <c r="I104" s="43">
        <v>31</v>
      </c>
      <c r="J104" s="46"/>
      <c r="K104" s="45"/>
      <c r="L104" s="43"/>
      <c r="M104" s="47">
        <f aca="true" t="shared" si="4" ref="M104:M114">SUM(F104:L104)</f>
        <v>119</v>
      </c>
    </row>
    <row r="105" spans="1:13" ht="12.75">
      <c r="A105" s="3">
        <v>2</v>
      </c>
      <c r="B105" s="33" t="s">
        <v>84</v>
      </c>
      <c r="C105" s="23" t="s">
        <v>72</v>
      </c>
      <c r="D105" s="23" t="s">
        <v>35</v>
      </c>
      <c r="E105" s="33" t="s">
        <v>93</v>
      </c>
      <c r="F105" s="24">
        <v>25</v>
      </c>
      <c r="G105" s="24"/>
      <c r="H105" s="24">
        <v>17</v>
      </c>
      <c r="I105" s="22">
        <v>25</v>
      </c>
      <c r="J105" s="38">
        <v>24</v>
      </c>
      <c r="K105" s="24"/>
      <c r="L105" s="22"/>
      <c r="M105" s="20">
        <f t="shared" si="4"/>
        <v>91</v>
      </c>
    </row>
    <row r="106" spans="1:13" ht="12.75">
      <c r="A106" s="3">
        <v>3</v>
      </c>
      <c r="B106" s="33" t="s">
        <v>183</v>
      </c>
      <c r="C106" s="23" t="s">
        <v>184</v>
      </c>
      <c r="D106" s="23" t="s">
        <v>185</v>
      </c>
      <c r="E106" s="33" t="s">
        <v>186</v>
      </c>
      <c r="F106" s="24"/>
      <c r="G106" s="24"/>
      <c r="H106" s="24">
        <v>23</v>
      </c>
      <c r="I106" s="22">
        <v>19</v>
      </c>
      <c r="J106" s="38">
        <v>18</v>
      </c>
      <c r="K106" s="24"/>
      <c r="L106" s="22"/>
      <c r="M106" s="20">
        <f t="shared" si="4"/>
        <v>60</v>
      </c>
    </row>
    <row r="107" spans="1:14" ht="12.75">
      <c r="A107" s="3">
        <v>4</v>
      </c>
      <c r="B107" s="33" t="s">
        <v>151</v>
      </c>
      <c r="C107" s="23" t="s">
        <v>36</v>
      </c>
      <c r="D107" s="23" t="s">
        <v>37</v>
      </c>
      <c r="E107" s="33" t="s">
        <v>38</v>
      </c>
      <c r="F107" s="24"/>
      <c r="G107" s="24">
        <v>16</v>
      </c>
      <c r="H107" s="24">
        <v>13</v>
      </c>
      <c r="I107" s="22"/>
      <c r="J107" s="38">
        <v>14</v>
      </c>
      <c r="K107" s="24"/>
      <c r="L107" s="22"/>
      <c r="M107" s="20">
        <f t="shared" si="4"/>
        <v>43</v>
      </c>
      <c r="N107" s="18"/>
    </row>
    <row r="108" spans="1:13" ht="12.75">
      <c r="A108" s="3">
        <v>5</v>
      </c>
      <c r="B108" s="33" t="s">
        <v>87</v>
      </c>
      <c r="C108" s="23" t="s">
        <v>78</v>
      </c>
      <c r="D108" s="23" t="s">
        <v>67</v>
      </c>
      <c r="E108" s="33" t="s">
        <v>92</v>
      </c>
      <c r="F108" s="24">
        <v>19</v>
      </c>
      <c r="G108" s="24"/>
      <c r="H108" s="24"/>
      <c r="I108" s="22">
        <v>15</v>
      </c>
      <c r="J108" s="38"/>
      <c r="K108" s="24"/>
      <c r="L108" s="22"/>
      <c r="M108" s="20">
        <f t="shared" si="4"/>
        <v>34</v>
      </c>
    </row>
    <row r="109" spans="1:13" ht="12.75">
      <c r="A109" s="3">
        <v>6</v>
      </c>
      <c r="B109" s="19" t="s">
        <v>198</v>
      </c>
      <c r="C109" s="19" t="s">
        <v>199</v>
      </c>
      <c r="D109" s="19" t="s">
        <v>41</v>
      </c>
      <c r="E109" s="19" t="s">
        <v>200</v>
      </c>
      <c r="F109" s="24"/>
      <c r="G109" s="24"/>
      <c r="H109" s="24"/>
      <c r="I109" s="22"/>
      <c r="J109" s="38">
        <v>30</v>
      </c>
      <c r="K109" s="24"/>
      <c r="L109" s="22"/>
      <c r="M109" s="20">
        <f t="shared" si="4"/>
        <v>30</v>
      </c>
    </row>
    <row r="110" spans="1:13" ht="12.75">
      <c r="A110" s="3">
        <v>7</v>
      </c>
      <c r="B110" s="33" t="s">
        <v>149</v>
      </c>
      <c r="C110" s="23" t="s">
        <v>150</v>
      </c>
      <c r="D110" s="23" t="s">
        <v>79</v>
      </c>
      <c r="E110" s="33" t="s">
        <v>163</v>
      </c>
      <c r="F110" s="24">
        <v>12</v>
      </c>
      <c r="G110" s="24"/>
      <c r="H110" s="24"/>
      <c r="I110" s="22">
        <v>12</v>
      </c>
      <c r="J110" s="38"/>
      <c r="K110" s="24"/>
      <c r="L110" s="22"/>
      <c r="M110" s="20">
        <f t="shared" si="4"/>
        <v>24</v>
      </c>
    </row>
    <row r="111" spans="1:13" ht="12.75">
      <c r="A111" s="3">
        <v>8</v>
      </c>
      <c r="B111" s="33" t="s">
        <v>89</v>
      </c>
      <c r="C111" s="23" t="s">
        <v>66</v>
      </c>
      <c r="D111" s="23" t="s">
        <v>67</v>
      </c>
      <c r="E111" s="33" t="s">
        <v>94</v>
      </c>
      <c r="F111" s="24"/>
      <c r="G111" s="24">
        <v>22</v>
      </c>
      <c r="H111" s="24"/>
      <c r="I111" s="22"/>
      <c r="J111" s="38"/>
      <c r="K111" s="24"/>
      <c r="L111" s="22"/>
      <c r="M111" s="20">
        <f t="shared" si="4"/>
        <v>22</v>
      </c>
    </row>
    <row r="112" spans="1:13" ht="12.75">
      <c r="A112" s="3">
        <v>9</v>
      </c>
      <c r="B112" s="33" t="s">
        <v>90</v>
      </c>
      <c r="C112" s="23" t="s">
        <v>80</v>
      </c>
      <c r="D112" s="23" t="s">
        <v>35</v>
      </c>
      <c r="E112" s="33" t="s">
        <v>92</v>
      </c>
      <c r="F112" s="24">
        <v>15</v>
      </c>
      <c r="G112" s="24"/>
      <c r="H112" s="24"/>
      <c r="I112" s="22"/>
      <c r="J112" s="38"/>
      <c r="K112" s="24"/>
      <c r="L112" s="22"/>
      <c r="M112" s="20">
        <f t="shared" si="4"/>
        <v>15</v>
      </c>
    </row>
    <row r="113" spans="1:13" ht="12.75">
      <c r="A113" s="3">
        <v>10</v>
      </c>
      <c r="B113" s="33" t="s">
        <v>201</v>
      </c>
      <c r="C113" s="23" t="s">
        <v>202</v>
      </c>
      <c r="D113" s="23" t="s">
        <v>203</v>
      </c>
      <c r="E113" s="33" t="s">
        <v>204</v>
      </c>
      <c r="F113" s="24"/>
      <c r="G113" s="24"/>
      <c r="H113" s="24"/>
      <c r="I113" s="22"/>
      <c r="J113" s="38">
        <v>11</v>
      </c>
      <c r="K113" s="24"/>
      <c r="L113" s="22"/>
      <c r="M113" s="20">
        <f t="shared" si="4"/>
        <v>11</v>
      </c>
    </row>
    <row r="114" spans="1:13" ht="12.75">
      <c r="A114" s="3">
        <v>11</v>
      </c>
      <c r="B114" s="33" t="s">
        <v>88</v>
      </c>
      <c r="C114" s="23" t="s">
        <v>39</v>
      </c>
      <c r="D114" s="23" t="s">
        <v>40</v>
      </c>
      <c r="E114" s="33" t="s">
        <v>94</v>
      </c>
      <c r="F114" s="24">
        <v>9</v>
      </c>
      <c r="G114" s="24"/>
      <c r="H114" s="24"/>
      <c r="I114" s="22"/>
      <c r="J114" s="38"/>
      <c r="K114" s="24"/>
      <c r="L114" s="22"/>
      <c r="M114" s="20">
        <f t="shared" si="4"/>
        <v>9</v>
      </c>
    </row>
    <row r="115" spans="1:13" ht="12.75">
      <c r="A115" s="3"/>
      <c r="B115" s="33"/>
      <c r="C115" s="23"/>
      <c r="D115" s="23"/>
      <c r="E115" s="33"/>
      <c r="F115" s="24"/>
      <c r="G115" s="24"/>
      <c r="H115" s="24"/>
      <c r="I115" s="22"/>
      <c r="J115" s="38"/>
      <c r="K115" s="24"/>
      <c r="L115" s="22"/>
      <c r="M115" s="20"/>
    </row>
    <row r="116" spans="1:13" ht="12.75">
      <c r="A116" s="11"/>
      <c r="B116" s="11"/>
      <c r="C116" s="25"/>
      <c r="D116" s="25"/>
      <c r="E116" s="25"/>
      <c r="F116" s="26"/>
      <c r="G116" s="26"/>
      <c r="H116" s="26"/>
      <c r="I116" s="25"/>
      <c r="J116" s="25"/>
      <c r="K116" s="26"/>
      <c r="L116" s="25"/>
      <c r="M116" s="17"/>
    </row>
    <row r="117" ht="12.75">
      <c r="B117" s="18" t="s">
        <v>65</v>
      </c>
    </row>
    <row r="118" ht="12.75">
      <c r="B118" s="18" t="s">
        <v>125</v>
      </c>
    </row>
    <row r="119" spans="1:12" ht="12.75">
      <c r="A119" s="15"/>
      <c r="B119" s="15"/>
      <c r="C119" s="15"/>
      <c r="D119" s="15"/>
      <c r="E119" s="15"/>
      <c r="F119" s="16"/>
      <c r="G119" s="16"/>
      <c r="H119" s="16"/>
      <c r="I119" s="15"/>
      <c r="J119" s="15"/>
      <c r="K119" s="16"/>
      <c r="L119" s="15"/>
    </row>
    <row r="120" spans="1:12" ht="12.75">
      <c r="A120" s="84" t="s">
        <v>58</v>
      </c>
      <c r="B120" s="84"/>
      <c r="C120" s="84"/>
      <c r="D120" s="84"/>
      <c r="E120" s="14" t="s">
        <v>114</v>
      </c>
      <c r="G120" s="16"/>
      <c r="H120" s="16"/>
      <c r="I120" s="15"/>
      <c r="J120" s="15"/>
      <c r="K120" s="16"/>
      <c r="L120" s="15"/>
    </row>
    <row r="121" spans="1:12" ht="12.75">
      <c r="A121" s="15"/>
      <c r="B121" s="15"/>
      <c r="C121" s="15"/>
      <c r="D121" s="15"/>
      <c r="E121" s="14" t="s">
        <v>115</v>
      </c>
      <c r="G121" s="16"/>
      <c r="H121" s="16"/>
      <c r="I121" s="15"/>
      <c r="J121" s="15"/>
      <c r="K121" s="16"/>
      <c r="L121" s="15"/>
    </row>
    <row r="122" spans="1:12" ht="12.75">
      <c r="A122" s="15"/>
      <c r="B122" s="15"/>
      <c r="C122" s="15"/>
      <c r="D122" s="15"/>
      <c r="E122" s="14" t="s">
        <v>116</v>
      </c>
      <c r="G122" s="16"/>
      <c r="H122" s="16"/>
      <c r="I122" s="15"/>
      <c r="J122" s="15"/>
      <c r="K122" s="16"/>
      <c r="L122" s="15"/>
    </row>
    <row r="123" spans="1:12" ht="12.75">
      <c r="A123" s="15"/>
      <c r="B123" s="15"/>
      <c r="C123" s="15"/>
      <c r="D123" s="15"/>
      <c r="E123" s="14" t="s">
        <v>117</v>
      </c>
      <c r="G123" s="16"/>
      <c r="H123" s="16"/>
      <c r="I123" s="15"/>
      <c r="J123" s="15"/>
      <c r="K123" s="16"/>
      <c r="L123" s="15"/>
    </row>
    <row r="124" spans="1:12" ht="12.75">
      <c r="A124" s="15"/>
      <c r="B124" s="15"/>
      <c r="C124" s="15"/>
      <c r="D124" s="15"/>
      <c r="E124" s="14" t="s">
        <v>60</v>
      </c>
      <c r="G124" s="16"/>
      <c r="H124" s="16"/>
      <c r="I124" s="15"/>
      <c r="J124" s="15"/>
      <c r="K124" s="16"/>
      <c r="L124" s="15"/>
    </row>
    <row r="125" spans="1:12" ht="12.75">
      <c r="A125" s="15"/>
      <c r="B125" s="15"/>
      <c r="C125" s="15"/>
      <c r="D125" s="15"/>
      <c r="E125" s="14" t="s">
        <v>61</v>
      </c>
      <c r="G125" s="16"/>
      <c r="H125" s="16"/>
      <c r="I125" s="16"/>
      <c r="J125" s="16"/>
      <c r="K125" s="16"/>
      <c r="L125" s="15"/>
    </row>
    <row r="126" spans="1:12" ht="12.75">
      <c r="A126" s="15"/>
      <c r="B126" s="15"/>
      <c r="C126" s="15"/>
      <c r="D126" s="15"/>
      <c r="E126" s="14" t="s">
        <v>62</v>
      </c>
      <c r="G126" s="16"/>
      <c r="H126" s="16"/>
      <c r="I126" s="15"/>
      <c r="J126" s="15"/>
      <c r="K126" s="16"/>
      <c r="L126" s="15"/>
    </row>
    <row r="127" spans="1:12" ht="12.75">
      <c r="A127" s="15"/>
      <c r="B127" s="15"/>
      <c r="C127" s="15"/>
      <c r="D127" s="15"/>
      <c r="E127" s="14" t="s">
        <v>63</v>
      </c>
      <c r="F127" s="35"/>
      <c r="G127" s="16"/>
      <c r="H127" s="16"/>
      <c r="I127" s="15"/>
      <c r="J127" s="15"/>
      <c r="K127" s="16"/>
      <c r="L127" s="15"/>
    </row>
    <row r="128" spans="1:12" ht="12.75">
      <c r="A128" s="15"/>
      <c r="B128" s="15"/>
      <c r="C128" s="15"/>
      <c r="D128" s="15"/>
      <c r="E128" s="14" t="s">
        <v>64</v>
      </c>
      <c r="F128" s="35"/>
      <c r="G128" s="16"/>
      <c r="H128" s="16"/>
      <c r="I128" s="15"/>
      <c r="J128" s="15"/>
      <c r="K128" s="16"/>
      <c r="L128" s="15"/>
    </row>
    <row r="129" spans="1:12" ht="12.75">
      <c r="A129" s="15"/>
      <c r="B129" s="15"/>
      <c r="C129" s="15"/>
      <c r="D129" s="15"/>
      <c r="E129" s="14" t="s">
        <v>59</v>
      </c>
      <c r="F129" s="34"/>
      <c r="G129" s="16"/>
      <c r="H129" s="16"/>
      <c r="I129" s="15"/>
      <c r="J129" s="15"/>
      <c r="K129" s="16"/>
      <c r="L129" s="15"/>
    </row>
    <row r="130" ht="12.75">
      <c r="F130" s="37"/>
    </row>
    <row r="131" spans="1:6" ht="12.75">
      <c r="A131" s="77" t="s">
        <v>48</v>
      </c>
      <c r="B131" s="35" t="s">
        <v>118</v>
      </c>
      <c r="F131" s="37"/>
    </row>
    <row r="132" spans="1:6" ht="12.75">
      <c r="A132" s="77" t="s">
        <v>49</v>
      </c>
      <c r="B132" s="35" t="s">
        <v>120</v>
      </c>
      <c r="F132" s="36"/>
    </row>
    <row r="133" spans="1:2" ht="12.75">
      <c r="A133" s="77" t="s">
        <v>50</v>
      </c>
      <c r="B133" s="35" t="s">
        <v>119</v>
      </c>
    </row>
    <row r="134" spans="1:2" ht="12.75">
      <c r="A134" s="77" t="s">
        <v>51</v>
      </c>
      <c r="B134" s="35" t="s">
        <v>121</v>
      </c>
    </row>
    <row r="135" spans="1:5" ht="12.75">
      <c r="A135" s="77" t="s">
        <v>52</v>
      </c>
      <c r="B135" s="75" t="s">
        <v>122</v>
      </c>
      <c r="C135" s="76"/>
      <c r="D135" s="76"/>
      <c r="E135" s="76"/>
    </row>
    <row r="136" spans="1:2" ht="12.75">
      <c r="A136" s="77" t="s">
        <v>53</v>
      </c>
      <c r="B136" s="35" t="s">
        <v>123</v>
      </c>
    </row>
    <row r="137" spans="1:2" ht="12.75">
      <c r="A137" s="77" t="s">
        <v>54</v>
      </c>
      <c r="B137" s="35" t="s">
        <v>124</v>
      </c>
    </row>
  </sheetData>
  <mergeCells count="1">
    <mergeCell ref="A120:D120"/>
  </mergeCells>
  <printOptions/>
  <pageMargins left="0.36" right="0.25" top="1" bottom="1" header="0.4921259845" footer="0.492125984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ACER</cp:lastModifiedBy>
  <cp:lastPrinted>2007-07-23T12:03:52Z</cp:lastPrinted>
  <dcterms:created xsi:type="dcterms:W3CDTF">2007-05-25T21:27:36Z</dcterms:created>
  <dcterms:modified xsi:type="dcterms:W3CDTF">2007-09-25T19:59:40Z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