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nr_12min-final" sheetId="1" r:id="rId1"/>
  </sheets>
  <definedNames>
    <definedName name="_xlnm.Print_Area" localSheetId="0">'nr_12min-final'!$A$2:$I$28</definedName>
  </definedNames>
  <calcPr fullCalcOnLoad="1"/>
</workbook>
</file>

<file path=xl/sharedStrings.xml><?xml version="1.0" encoding="utf-8"?>
<sst xmlns="http://schemas.openxmlformats.org/spreadsheetml/2006/main" count="139" uniqueCount="60">
  <si>
    <t>First name</t>
  </si>
  <si>
    <t>Peter</t>
  </si>
  <si>
    <t>Veronika</t>
  </si>
  <si>
    <t>Pavol</t>
  </si>
  <si>
    <t>Erika</t>
  </si>
  <si>
    <t>Lubomír</t>
  </si>
  <si>
    <t>Patrik</t>
  </si>
  <si>
    <t>Samo</t>
  </si>
  <si>
    <t>Lucia</t>
  </si>
  <si>
    <t>Adrián</t>
  </si>
  <si>
    <t>Igor</t>
  </si>
  <si>
    <t>Jana</t>
  </si>
  <si>
    <t>Mário</t>
  </si>
  <si>
    <t>Michaela</t>
  </si>
  <si>
    <t>Stanislava</t>
  </si>
  <si>
    <t>Róbert</t>
  </si>
  <si>
    <t>Last name</t>
  </si>
  <si>
    <t>ŽÁČIK</t>
  </si>
  <si>
    <t>ZRASTÁKOVÁ</t>
  </si>
  <si>
    <t>IVANOVÁ</t>
  </si>
  <si>
    <t>ZRASTÁK</t>
  </si>
  <si>
    <t>IVAN</t>
  </si>
  <si>
    <t>SCHNEIDGEN</t>
  </si>
  <si>
    <t>RYBÁR</t>
  </si>
  <si>
    <t>JURKOVIČOVÁ</t>
  </si>
  <si>
    <t>DUCHOŇ</t>
  </si>
  <si>
    <t>LACKO</t>
  </si>
  <si>
    <t>KOVÁČOVÁ</t>
  </si>
  <si>
    <t>TAMÁŠ</t>
  </si>
  <si>
    <t>OLAHOVÁ</t>
  </si>
  <si>
    <t>TORÁČOVÁ</t>
  </si>
  <si>
    <t>KOVAL</t>
  </si>
  <si>
    <t>Age category</t>
  </si>
  <si>
    <t>Chlapci 12-18 rokov</t>
  </si>
  <si>
    <t>Dievčatá 12-18 rokov</t>
  </si>
  <si>
    <t>Muži</t>
  </si>
  <si>
    <t>Ženy</t>
  </si>
  <si>
    <t>Club</t>
  </si>
  <si>
    <t>Nitra</t>
  </si>
  <si>
    <t>AK Bojničky</t>
  </si>
  <si>
    <t>Topoľčianky</t>
  </si>
  <si>
    <t>Pyxida Čierne Kľačany</t>
  </si>
  <si>
    <t>AC ŠG Stavbár Nitra</t>
  </si>
  <si>
    <t>BK Zobor Nitra</t>
  </si>
  <si>
    <t>JM Demolex Bardejov</t>
  </si>
  <si>
    <t>ŽSI SP</t>
  </si>
  <si>
    <t>start Leg Time</t>
  </si>
  <si>
    <t>K1 Leg Time</t>
  </si>
  <si>
    <t>K2 Leg Time</t>
  </si>
  <si>
    <t>K3 Leg Time</t>
  </si>
  <si>
    <t>K4 Leg Time</t>
  </si>
  <si>
    <t>K5 Leg Time</t>
  </si>
  <si>
    <t>K6 Leg Time</t>
  </si>
  <si>
    <t>K7 Leg Time</t>
  </si>
  <si>
    <t>Cieľ Leg Time</t>
  </si>
  <si>
    <t>Počet kôl</t>
  </si>
  <si>
    <t>Vzdialenosť</t>
  </si>
  <si>
    <t>ŠG Stavbár Nitra</t>
  </si>
  <si>
    <t>Poradie</t>
  </si>
  <si>
    <t>Bib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</si>
</sst>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3" borderId="1" xfId="0" applyNumberFormat="1" applyFont="1" applyFill="1" applyBorder="1" applyAlignment="1" applyProtection="1">
      <alignment horizontal="right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21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7EFF8"/>
      <rgbColor rgb="00FCFCFC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workbookViewId="0" topLeftCell="A1">
      <selection activeCell="L11" sqref="L11"/>
    </sheetView>
  </sheetViews>
  <sheetFormatPr defaultColWidth="9.140625" defaultRowHeight="12.75"/>
  <cols>
    <col min="1" max="1" width="6.140625" style="9" bestFit="1" customWidth="1"/>
    <col min="2" max="2" width="10.28125" style="9" customWidth="1"/>
    <col min="3" max="3" width="11.57421875" style="9" customWidth="1"/>
    <col min="4" max="4" width="3.57421875" style="9" bestFit="1" customWidth="1"/>
    <col min="5" max="5" width="15.57421875" style="9" customWidth="1"/>
    <col min="6" max="6" width="16.57421875" style="9" customWidth="1"/>
    <col min="7" max="7" width="7.140625" style="9" bestFit="1" customWidth="1"/>
    <col min="8" max="8" width="3.57421875" style="9" bestFit="1" customWidth="1"/>
    <col min="9" max="9" width="10.421875" style="10" bestFit="1" customWidth="1"/>
    <col min="10" max="10" width="12.8515625" style="9" customWidth="1"/>
    <col min="11" max="17" width="11.57421875" style="9" customWidth="1"/>
    <col min="18" max="18" width="12.421875" style="9" customWidth="1"/>
    <col min="19" max="16384" width="9.140625" style="9" customWidth="1"/>
  </cols>
  <sheetData>
    <row r="1" spans="1:2" ht="12.75">
      <c r="A1" s="8"/>
      <c r="B1" s="10" t="s">
        <v>34</v>
      </c>
    </row>
    <row r="2" spans="1:18" s="12" customFormat="1" ht="15" customHeight="1">
      <c r="A2" s="11" t="s">
        <v>58</v>
      </c>
      <c r="B2" s="11" t="s">
        <v>0</v>
      </c>
      <c r="C2" s="11" t="s">
        <v>16</v>
      </c>
      <c r="D2" s="11" t="s">
        <v>59</v>
      </c>
      <c r="E2" s="11" t="s">
        <v>32</v>
      </c>
      <c r="F2" s="11" t="s">
        <v>37</v>
      </c>
      <c r="G2" s="11" t="s">
        <v>55</v>
      </c>
      <c r="H2" s="11">
        <v>400</v>
      </c>
      <c r="I2" s="11" t="s">
        <v>56</v>
      </c>
      <c r="J2" s="8" t="s">
        <v>46</v>
      </c>
      <c r="K2" s="8" t="s">
        <v>47</v>
      </c>
      <c r="L2" s="8" t="s">
        <v>48</v>
      </c>
      <c r="M2" s="8" t="s">
        <v>49</v>
      </c>
      <c r="N2" s="8" t="s">
        <v>50</v>
      </c>
      <c r="O2" s="8" t="s">
        <v>51</v>
      </c>
      <c r="P2" s="8" t="s">
        <v>52</v>
      </c>
      <c r="Q2" s="8" t="s">
        <v>53</v>
      </c>
      <c r="R2" s="8" t="s">
        <v>54</v>
      </c>
    </row>
    <row r="3" spans="1:18" s="12" customFormat="1" ht="15" customHeight="1">
      <c r="A3" s="6">
        <v>1</v>
      </c>
      <c r="B3" s="6" t="s">
        <v>2</v>
      </c>
      <c r="C3" s="6" t="s">
        <v>18</v>
      </c>
      <c r="D3" s="7">
        <v>99</v>
      </c>
      <c r="E3" s="6" t="s">
        <v>34</v>
      </c>
      <c r="F3" s="6" t="s">
        <v>39</v>
      </c>
      <c r="G3" s="6">
        <f>COUNTA(K3:R3)</f>
        <v>7</v>
      </c>
      <c r="H3" s="6">
        <v>160</v>
      </c>
      <c r="I3" s="5">
        <f>G3*$H$2+H3</f>
        <v>2960</v>
      </c>
      <c r="J3" s="14">
        <v>1.1574074074074073E-05</v>
      </c>
      <c r="K3" s="14">
        <v>0.0011111111111111111</v>
      </c>
      <c r="L3" s="14">
        <v>0.0011342592592592593</v>
      </c>
      <c r="M3" s="14">
        <v>0.0011574074074074073</v>
      </c>
      <c r="N3" s="14">
        <v>0.0011921296296296296</v>
      </c>
      <c r="O3" s="14">
        <v>0.0011805555555555556</v>
      </c>
      <c r="P3" s="14">
        <v>0.0011805555555555556</v>
      </c>
      <c r="Q3" s="14">
        <v>0.0010648148148148149</v>
      </c>
      <c r="R3" s="8"/>
    </row>
    <row r="4" spans="1:18" s="12" customFormat="1" ht="15" customHeight="1">
      <c r="A4" s="6">
        <v>2</v>
      </c>
      <c r="B4" s="6" t="s">
        <v>4</v>
      </c>
      <c r="C4" s="6" t="s">
        <v>19</v>
      </c>
      <c r="D4" s="7">
        <v>107</v>
      </c>
      <c r="E4" s="6" t="s">
        <v>34</v>
      </c>
      <c r="F4" s="6" t="s">
        <v>57</v>
      </c>
      <c r="G4" s="6">
        <f>COUNTA(K4:R4)</f>
        <v>6</v>
      </c>
      <c r="H4" s="6">
        <v>165</v>
      </c>
      <c r="I4" s="5">
        <f>G4*$H$2+H4</f>
        <v>2565</v>
      </c>
      <c r="J4" s="14">
        <v>1.1574074074074073E-05</v>
      </c>
      <c r="K4" s="14">
        <v>0.0011805555555555556</v>
      </c>
      <c r="L4" s="14">
        <v>0.0013310185185185185</v>
      </c>
      <c r="M4" s="14">
        <v>0.0013657407407407407</v>
      </c>
      <c r="N4" s="14">
        <v>0.001388888888888889</v>
      </c>
      <c r="O4" s="14">
        <v>0.001388888888888889</v>
      </c>
      <c r="P4" s="14">
        <v>0.0013310185185185185</v>
      </c>
      <c r="Q4" s="8"/>
      <c r="R4" s="8"/>
    </row>
    <row r="5" spans="1:18" s="12" customFormat="1" ht="15" customHeight="1">
      <c r="A5" s="6">
        <v>3</v>
      </c>
      <c r="B5" s="6" t="s">
        <v>14</v>
      </c>
      <c r="C5" s="6" t="s">
        <v>30</v>
      </c>
      <c r="D5" s="7">
        <v>143</v>
      </c>
      <c r="E5" s="6" t="s">
        <v>34</v>
      </c>
      <c r="F5" s="6" t="s">
        <v>45</v>
      </c>
      <c r="G5" s="6">
        <f>COUNTA(K5:R5)</f>
        <v>5</v>
      </c>
      <c r="H5" s="6">
        <v>130</v>
      </c>
      <c r="I5" s="5">
        <f>G5*$H$2+H5</f>
        <v>2130</v>
      </c>
      <c r="J5" s="14">
        <v>1.1574074074074073E-05</v>
      </c>
      <c r="K5" s="14">
        <v>0.0013657407407407407</v>
      </c>
      <c r="L5" s="14">
        <v>0.0016319444444444445</v>
      </c>
      <c r="M5" s="14">
        <v>0.001585648148148148</v>
      </c>
      <c r="N5" s="14">
        <v>0.0017939814814814815</v>
      </c>
      <c r="O5" s="14">
        <v>0.0016435185185185185</v>
      </c>
      <c r="P5" s="8"/>
      <c r="Q5" s="8"/>
      <c r="R5" s="8"/>
    </row>
    <row r="6" spans="1:18" s="12" customFormat="1" ht="15" customHeight="1">
      <c r="A6" s="6">
        <v>4</v>
      </c>
      <c r="B6" s="6" t="s">
        <v>11</v>
      </c>
      <c r="C6" s="6" t="s">
        <v>27</v>
      </c>
      <c r="D6" s="7">
        <v>122</v>
      </c>
      <c r="E6" s="6" t="s">
        <v>34</v>
      </c>
      <c r="F6" s="6" t="s">
        <v>45</v>
      </c>
      <c r="G6" s="6">
        <f>COUNTA(K6:R6)</f>
        <v>4</v>
      </c>
      <c r="H6" s="6">
        <v>295</v>
      </c>
      <c r="I6" s="5">
        <f>G6*$H$2+H6</f>
        <v>1895</v>
      </c>
      <c r="J6" s="14">
        <v>2.3148148148148147E-05</v>
      </c>
      <c r="K6" s="14">
        <v>0.0013773148148148147</v>
      </c>
      <c r="L6" s="14">
        <v>0.0017939814814814815</v>
      </c>
      <c r="M6" s="14">
        <v>0.0018865740740740742</v>
      </c>
      <c r="N6" s="14">
        <v>0.001979166666666667</v>
      </c>
      <c r="O6" s="8"/>
      <c r="P6" s="8"/>
      <c r="Q6" s="8"/>
      <c r="R6" s="8"/>
    </row>
    <row r="7" spans="1:18" s="12" customFormat="1" ht="15" customHeight="1">
      <c r="A7" s="6">
        <v>5</v>
      </c>
      <c r="B7" s="6" t="s">
        <v>13</v>
      </c>
      <c r="C7" s="6" t="s">
        <v>29</v>
      </c>
      <c r="D7" s="7">
        <v>127</v>
      </c>
      <c r="E7" s="6" t="s">
        <v>34</v>
      </c>
      <c r="F7" s="6" t="s">
        <v>45</v>
      </c>
      <c r="G7" s="6">
        <f>COUNTA(K7:R7)</f>
        <v>4</v>
      </c>
      <c r="H7" s="6">
        <v>252</v>
      </c>
      <c r="I7" s="5">
        <f>G7*$H$2+H7</f>
        <v>1852</v>
      </c>
      <c r="J7" s="14">
        <v>2.3148148148148147E-05</v>
      </c>
      <c r="K7" s="14">
        <v>0.001238425925925926</v>
      </c>
      <c r="L7" s="14">
        <v>0.0019328703703703704</v>
      </c>
      <c r="M7" s="14">
        <v>0.001979166666666667</v>
      </c>
      <c r="N7" s="14">
        <v>0.002025462962962963</v>
      </c>
      <c r="O7" s="8"/>
      <c r="P7" s="8"/>
      <c r="Q7" s="8"/>
      <c r="R7" s="8"/>
    </row>
    <row r="8" spans="1:18" s="12" customFormat="1" ht="15" customHeight="1">
      <c r="A8" s="8"/>
      <c r="B8" s="8"/>
      <c r="C8" s="8"/>
      <c r="D8" s="13"/>
      <c r="E8" s="8"/>
      <c r="F8" s="8"/>
      <c r="G8" s="8"/>
      <c r="H8" s="8"/>
      <c r="I8" s="11"/>
      <c r="J8" s="14"/>
      <c r="K8" s="14"/>
      <c r="L8" s="14"/>
      <c r="M8" s="14"/>
      <c r="N8" s="14"/>
      <c r="O8" s="8"/>
      <c r="P8" s="8"/>
      <c r="Q8" s="8"/>
      <c r="R8" s="8"/>
    </row>
    <row r="9" spans="1:2" ht="12.75">
      <c r="A9" s="8"/>
      <c r="B9" s="10" t="s">
        <v>33</v>
      </c>
    </row>
    <row r="10" spans="1:18" s="12" customFormat="1" ht="15" customHeight="1">
      <c r="A10" s="11" t="s">
        <v>58</v>
      </c>
      <c r="B10" s="11" t="s">
        <v>0</v>
      </c>
      <c r="C10" s="11" t="s">
        <v>16</v>
      </c>
      <c r="D10" s="11" t="s">
        <v>59</v>
      </c>
      <c r="E10" s="11" t="s">
        <v>32</v>
      </c>
      <c r="F10" s="11" t="s">
        <v>37</v>
      </c>
      <c r="G10" s="11" t="s">
        <v>55</v>
      </c>
      <c r="H10" s="11">
        <v>400</v>
      </c>
      <c r="I10" s="11" t="s">
        <v>56</v>
      </c>
      <c r="J10" s="8" t="s">
        <v>46</v>
      </c>
      <c r="K10" s="8" t="s">
        <v>47</v>
      </c>
      <c r="L10" s="8" t="s">
        <v>48</v>
      </c>
      <c r="M10" s="8" t="s">
        <v>49</v>
      </c>
      <c r="N10" s="8" t="s">
        <v>50</v>
      </c>
      <c r="O10" s="8" t="s">
        <v>51</v>
      </c>
      <c r="P10" s="8" t="s">
        <v>52</v>
      </c>
      <c r="Q10" s="8" t="s">
        <v>53</v>
      </c>
      <c r="R10" s="8" t="s">
        <v>54</v>
      </c>
    </row>
    <row r="11" spans="1:18" s="12" customFormat="1" ht="15" customHeight="1">
      <c r="A11" s="6">
        <v>1</v>
      </c>
      <c r="B11" s="6" t="s">
        <v>6</v>
      </c>
      <c r="C11" s="6" t="s">
        <v>22</v>
      </c>
      <c r="D11" s="7">
        <v>112</v>
      </c>
      <c r="E11" s="6" t="s">
        <v>33</v>
      </c>
      <c r="F11" s="6" t="s">
        <v>42</v>
      </c>
      <c r="G11" s="6">
        <f aca="true" t="shared" si="0" ref="G11:G19">COUNTA(K11:R11)</f>
        <v>8</v>
      </c>
      <c r="H11" s="6">
        <v>160</v>
      </c>
      <c r="I11" s="5">
        <f aca="true" t="shared" si="1" ref="I11:I19">G11*$H$2+H11</f>
        <v>3360</v>
      </c>
      <c r="J11" s="14">
        <v>1.1574074074074073E-05</v>
      </c>
      <c r="K11" s="14">
        <v>0.0009722222222222222</v>
      </c>
      <c r="L11" s="14">
        <v>0.0010069444444444444</v>
      </c>
      <c r="M11" s="14">
        <v>0.0010185185185185184</v>
      </c>
      <c r="N11" s="14">
        <v>0.0010416666666666667</v>
      </c>
      <c r="O11" s="14">
        <v>0.0010416666666666667</v>
      </c>
      <c r="P11" s="14">
        <v>0.0010532407407407407</v>
      </c>
      <c r="Q11" s="14">
        <v>0.0009953703703703704</v>
      </c>
      <c r="R11" s="14">
        <v>0.0009143518518518518</v>
      </c>
    </row>
    <row r="12" spans="1:18" s="12" customFormat="1" ht="15" customHeight="1">
      <c r="A12" s="6">
        <v>2</v>
      </c>
      <c r="B12" s="6" t="s">
        <v>7</v>
      </c>
      <c r="C12" s="6" t="s">
        <v>23</v>
      </c>
      <c r="D12" s="7">
        <v>115</v>
      </c>
      <c r="E12" s="6" t="s">
        <v>33</v>
      </c>
      <c r="F12" s="6" t="s">
        <v>43</v>
      </c>
      <c r="G12" s="6">
        <f t="shared" si="0"/>
        <v>7</v>
      </c>
      <c r="H12" s="6">
        <v>375</v>
      </c>
      <c r="I12" s="5">
        <f t="shared" si="1"/>
        <v>3175</v>
      </c>
      <c r="J12" s="14">
        <v>1.1574074074074073E-05</v>
      </c>
      <c r="K12" s="14">
        <v>0.0009722222222222222</v>
      </c>
      <c r="L12" s="14">
        <v>0.0010185185185185184</v>
      </c>
      <c r="M12" s="14">
        <v>0.0010185185185185184</v>
      </c>
      <c r="N12" s="14">
        <v>0.0010532407407407407</v>
      </c>
      <c r="O12" s="14">
        <v>0.001099537037037037</v>
      </c>
      <c r="P12" s="14">
        <v>0.0011342592592592593</v>
      </c>
      <c r="Q12" s="14">
        <v>0.0011111111111111111</v>
      </c>
      <c r="R12" s="8"/>
    </row>
    <row r="13" spans="1:18" s="12" customFormat="1" ht="15" customHeight="1">
      <c r="A13" s="6">
        <v>3</v>
      </c>
      <c r="B13" s="6" t="s">
        <v>9</v>
      </c>
      <c r="C13" s="6" t="s">
        <v>25</v>
      </c>
      <c r="D13" s="7">
        <v>118</v>
      </c>
      <c r="E13" s="6" t="s">
        <v>33</v>
      </c>
      <c r="F13" s="6" t="s">
        <v>43</v>
      </c>
      <c r="G13" s="6">
        <f t="shared" si="0"/>
        <v>7</v>
      </c>
      <c r="H13" s="6">
        <v>90</v>
      </c>
      <c r="I13" s="5">
        <f t="shared" si="1"/>
        <v>2890</v>
      </c>
      <c r="J13" s="14">
        <v>1.1574074074074073E-05</v>
      </c>
      <c r="K13" s="14">
        <v>0.0011226851851851851</v>
      </c>
      <c r="L13" s="14">
        <v>0.0011342592592592593</v>
      </c>
      <c r="M13" s="14">
        <v>0.0011574074074074073</v>
      </c>
      <c r="N13" s="14">
        <v>0.0011921296296296296</v>
      </c>
      <c r="O13" s="14">
        <v>0.0011805555555555556</v>
      </c>
      <c r="P13" s="14">
        <v>0.0011805555555555556</v>
      </c>
      <c r="Q13" s="14">
        <v>0.0011689814814814816</v>
      </c>
      <c r="R13" s="8"/>
    </row>
    <row r="14" spans="1:18" s="12" customFormat="1" ht="15" customHeight="1">
      <c r="A14" s="6">
        <v>4</v>
      </c>
      <c r="B14" s="6" t="s">
        <v>3</v>
      </c>
      <c r="C14" s="6" t="s">
        <v>31</v>
      </c>
      <c r="D14" s="7">
        <v>146</v>
      </c>
      <c r="E14" s="6" t="s">
        <v>33</v>
      </c>
      <c r="F14" s="6"/>
      <c r="G14" s="6">
        <f t="shared" si="0"/>
        <v>7</v>
      </c>
      <c r="H14" s="6">
        <v>20</v>
      </c>
      <c r="I14" s="5">
        <f t="shared" si="1"/>
        <v>2820</v>
      </c>
      <c r="J14" s="14">
        <v>2.3148148148148147E-05</v>
      </c>
      <c r="K14" s="14">
        <v>0.0011574074074074073</v>
      </c>
      <c r="L14" s="14">
        <v>0.0012731481481481483</v>
      </c>
      <c r="M14" s="14">
        <v>0.0012152777777777778</v>
      </c>
      <c r="N14" s="14">
        <v>0.0012152777777777778</v>
      </c>
      <c r="O14" s="14">
        <v>0.0011921296296296296</v>
      </c>
      <c r="P14" s="14">
        <v>0.0011805555555555556</v>
      </c>
      <c r="Q14" s="14">
        <v>0.001099537037037037</v>
      </c>
      <c r="R14" s="8"/>
    </row>
    <row r="15" spans="1:18" s="12" customFormat="1" ht="15" customHeight="1">
      <c r="A15" s="6">
        <v>5</v>
      </c>
      <c r="B15" s="6" t="s">
        <v>1</v>
      </c>
      <c r="C15" s="6" t="s">
        <v>17</v>
      </c>
      <c r="D15" s="7">
        <v>97</v>
      </c>
      <c r="E15" s="6" t="s">
        <v>33</v>
      </c>
      <c r="F15" s="6" t="s">
        <v>38</v>
      </c>
      <c r="G15" s="6">
        <f t="shared" si="0"/>
        <v>6</v>
      </c>
      <c r="H15" s="6">
        <v>145</v>
      </c>
      <c r="I15" s="5">
        <f t="shared" si="1"/>
        <v>2545</v>
      </c>
      <c r="J15" s="14">
        <v>2.3148148148148147E-05</v>
      </c>
      <c r="K15" s="14">
        <v>0.0011921296296296296</v>
      </c>
      <c r="L15" s="14">
        <v>0.0013310185185185185</v>
      </c>
      <c r="M15" s="14">
        <v>0.0013657407407407407</v>
      </c>
      <c r="N15" s="14">
        <v>0.0013310185185185185</v>
      </c>
      <c r="O15" s="14">
        <v>0.0013773148148148147</v>
      </c>
      <c r="P15" s="14">
        <v>0.0013541666666666667</v>
      </c>
      <c r="Q15" s="8"/>
      <c r="R15" s="8"/>
    </row>
    <row r="16" spans="1:18" s="12" customFormat="1" ht="15" customHeight="1">
      <c r="A16" s="6">
        <v>6</v>
      </c>
      <c r="B16" s="6" t="s">
        <v>3</v>
      </c>
      <c r="C16" s="6" t="s">
        <v>17</v>
      </c>
      <c r="D16" s="7">
        <v>104</v>
      </c>
      <c r="E16" s="6" t="s">
        <v>33</v>
      </c>
      <c r="F16" s="6" t="s">
        <v>38</v>
      </c>
      <c r="G16" s="6">
        <f t="shared" si="0"/>
        <v>5</v>
      </c>
      <c r="H16" s="6">
        <v>395</v>
      </c>
      <c r="I16" s="5">
        <f t="shared" si="1"/>
        <v>2395</v>
      </c>
      <c r="J16" s="14">
        <v>2.3148148148148147E-05</v>
      </c>
      <c r="K16" s="14">
        <v>0.0011805555555555556</v>
      </c>
      <c r="L16" s="14">
        <v>0.0015162037037037036</v>
      </c>
      <c r="M16" s="14">
        <v>0.0016319444444444445</v>
      </c>
      <c r="N16" s="14">
        <v>0.0014814814814814814</v>
      </c>
      <c r="O16" s="14">
        <v>0.0013773148148148147</v>
      </c>
      <c r="P16" s="8"/>
      <c r="Q16" s="8"/>
      <c r="R16" s="8"/>
    </row>
    <row r="17" spans="1:18" s="12" customFormat="1" ht="15" customHeight="1">
      <c r="A17" s="6">
        <v>7</v>
      </c>
      <c r="B17" s="6" t="s">
        <v>15</v>
      </c>
      <c r="C17" s="6" t="s">
        <v>26</v>
      </c>
      <c r="D17" s="7">
        <v>144</v>
      </c>
      <c r="E17" s="6" t="s">
        <v>33</v>
      </c>
      <c r="F17" s="6" t="s">
        <v>45</v>
      </c>
      <c r="G17" s="6">
        <f t="shared" si="0"/>
        <v>5</v>
      </c>
      <c r="H17" s="6">
        <v>380</v>
      </c>
      <c r="I17" s="5">
        <f t="shared" si="1"/>
        <v>2380</v>
      </c>
      <c r="J17" s="14">
        <v>1.1574074074074073E-05</v>
      </c>
      <c r="K17" s="14">
        <v>0.0009722222222222222</v>
      </c>
      <c r="L17" s="14">
        <v>0.0011226851851851851</v>
      </c>
      <c r="M17" s="14">
        <v>0.0012962962962962963</v>
      </c>
      <c r="N17" s="14">
        <v>0.0015972222222222223</v>
      </c>
      <c r="O17" s="14">
        <v>0.0018402777777777777</v>
      </c>
      <c r="P17" s="8"/>
      <c r="Q17" s="8"/>
      <c r="R17" s="8"/>
    </row>
    <row r="18" spans="1:18" s="12" customFormat="1" ht="15" customHeight="1">
      <c r="A18" s="6">
        <v>8</v>
      </c>
      <c r="B18" s="6" t="s">
        <v>12</v>
      </c>
      <c r="C18" s="6" t="s">
        <v>28</v>
      </c>
      <c r="D18" s="7">
        <v>124</v>
      </c>
      <c r="E18" s="6" t="s">
        <v>33</v>
      </c>
      <c r="F18" s="6" t="s">
        <v>45</v>
      </c>
      <c r="G18" s="6">
        <f t="shared" si="0"/>
        <v>5</v>
      </c>
      <c r="H18" s="6">
        <v>375</v>
      </c>
      <c r="I18" s="5">
        <f t="shared" si="1"/>
        <v>2375</v>
      </c>
      <c r="J18" s="14">
        <v>2.3148148148148147E-05</v>
      </c>
      <c r="K18" s="14">
        <v>0.0009722222222222222</v>
      </c>
      <c r="L18" s="14">
        <v>0.0011226851851851851</v>
      </c>
      <c r="M18" s="14">
        <v>0.001400462962962963</v>
      </c>
      <c r="N18" s="14">
        <v>0.0016319444444444445</v>
      </c>
      <c r="O18" s="14">
        <v>0.0019212962962962964</v>
      </c>
      <c r="P18" s="8"/>
      <c r="Q18" s="8"/>
      <c r="R18" s="8"/>
    </row>
    <row r="19" spans="1:18" s="12" customFormat="1" ht="15" customHeight="1">
      <c r="A19" s="6">
        <v>9</v>
      </c>
      <c r="B19" s="6" t="s">
        <v>10</v>
      </c>
      <c r="C19" s="6" t="s">
        <v>26</v>
      </c>
      <c r="D19" s="7">
        <v>121</v>
      </c>
      <c r="E19" s="6" t="s">
        <v>33</v>
      </c>
      <c r="F19" s="6" t="s">
        <v>45</v>
      </c>
      <c r="G19" s="6">
        <f t="shared" si="0"/>
        <v>5</v>
      </c>
      <c r="H19" s="6">
        <v>230</v>
      </c>
      <c r="I19" s="5">
        <f t="shared" si="1"/>
        <v>2230</v>
      </c>
      <c r="J19" s="14">
        <v>2.3148148148148147E-05</v>
      </c>
      <c r="K19" s="14">
        <v>0.0012037037037037038</v>
      </c>
      <c r="L19" s="14">
        <v>0.0016203703703703703</v>
      </c>
      <c r="M19" s="14">
        <v>0.0016550925925925926</v>
      </c>
      <c r="N19" s="14">
        <v>0.0015277777777777779</v>
      </c>
      <c r="O19" s="14">
        <v>0.0014583333333333334</v>
      </c>
      <c r="P19" s="8"/>
      <c r="Q19" s="8"/>
      <c r="R19" s="8"/>
    </row>
    <row r="20" spans="1:18" s="12" customFormat="1" ht="15" customHeight="1">
      <c r="A20" s="8"/>
      <c r="B20" s="8"/>
      <c r="C20" s="8"/>
      <c r="D20" s="13"/>
      <c r="E20" s="8"/>
      <c r="F20" s="8"/>
      <c r="G20" s="8"/>
      <c r="H20" s="8"/>
      <c r="I20" s="11"/>
      <c r="J20" s="14"/>
      <c r="K20" s="14"/>
      <c r="L20" s="14"/>
      <c r="M20" s="14"/>
      <c r="N20" s="14"/>
      <c r="O20" s="14"/>
      <c r="P20" s="8"/>
      <c r="Q20" s="8"/>
      <c r="R20" s="8"/>
    </row>
    <row r="21" spans="1:2" ht="12.75">
      <c r="A21" s="8"/>
      <c r="B21" s="10" t="s">
        <v>35</v>
      </c>
    </row>
    <row r="22" spans="1:18" s="12" customFormat="1" ht="15" customHeight="1">
      <c r="A22" s="11" t="s">
        <v>58</v>
      </c>
      <c r="B22" s="11" t="s">
        <v>0</v>
      </c>
      <c r="C22" s="11" t="s">
        <v>16</v>
      </c>
      <c r="D22" s="11" t="s">
        <v>59</v>
      </c>
      <c r="E22" s="11" t="s">
        <v>32</v>
      </c>
      <c r="F22" s="11" t="s">
        <v>37</v>
      </c>
      <c r="G22" s="11" t="s">
        <v>55</v>
      </c>
      <c r="H22" s="11">
        <v>400</v>
      </c>
      <c r="I22" s="11" t="s">
        <v>56</v>
      </c>
      <c r="J22" s="8" t="s">
        <v>46</v>
      </c>
      <c r="K22" s="8" t="s">
        <v>47</v>
      </c>
      <c r="L22" s="8" t="s">
        <v>48</v>
      </c>
      <c r="M22" s="8" t="s">
        <v>49</v>
      </c>
      <c r="N22" s="8" t="s">
        <v>50</v>
      </c>
      <c r="O22" s="8" t="s">
        <v>51</v>
      </c>
      <c r="P22" s="8" t="s">
        <v>52</v>
      </c>
      <c r="Q22" s="8" t="s">
        <v>53</v>
      </c>
      <c r="R22" s="8" t="s">
        <v>54</v>
      </c>
    </row>
    <row r="23" spans="1:18" s="12" customFormat="1" ht="15" customHeight="1">
      <c r="A23" s="6">
        <v>1</v>
      </c>
      <c r="B23" s="6" t="s">
        <v>5</v>
      </c>
      <c r="C23" s="6" t="s">
        <v>21</v>
      </c>
      <c r="D23" s="7">
        <v>110</v>
      </c>
      <c r="E23" s="6" t="s">
        <v>35</v>
      </c>
      <c r="F23" s="6" t="s">
        <v>41</v>
      </c>
      <c r="G23" s="6">
        <f>COUNTA(K23:R23)</f>
        <v>7</v>
      </c>
      <c r="H23" s="6">
        <v>170</v>
      </c>
      <c r="I23" s="5">
        <f>G23*$H$2+H23</f>
        <v>2970</v>
      </c>
      <c r="J23" s="14">
        <v>1.1574074074074073E-05</v>
      </c>
      <c r="K23" s="14">
        <v>0.0011226851851851851</v>
      </c>
      <c r="L23" s="14">
        <v>0.0011342592592592593</v>
      </c>
      <c r="M23" s="14">
        <v>0.0011574074074074073</v>
      </c>
      <c r="N23" s="14">
        <v>0.0011921296296296296</v>
      </c>
      <c r="O23" s="14">
        <v>0.0011805555555555556</v>
      </c>
      <c r="P23" s="14">
        <v>0.0011805555555555556</v>
      </c>
      <c r="Q23" s="14">
        <v>0.0011111111111111111</v>
      </c>
      <c r="R23" s="8"/>
    </row>
    <row r="24" spans="1:18" s="12" customFormat="1" ht="15" customHeight="1">
      <c r="A24" s="6">
        <v>2</v>
      </c>
      <c r="B24" s="6" t="s">
        <v>1</v>
      </c>
      <c r="C24" s="6" t="s">
        <v>20</v>
      </c>
      <c r="D24" s="7">
        <v>109</v>
      </c>
      <c r="E24" s="6" t="s">
        <v>35</v>
      </c>
      <c r="F24" s="6" t="s">
        <v>40</v>
      </c>
      <c r="G24" s="6">
        <f>COUNTA(K24:R24)</f>
        <v>7</v>
      </c>
      <c r="H24" s="6">
        <v>65</v>
      </c>
      <c r="I24" s="5">
        <f>G24*$H$2+H24</f>
        <v>2865</v>
      </c>
      <c r="J24" s="14">
        <v>1.1574074074074073E-05</v>
      </c>
      <c r="K24" s="14">
        <v>0.0011111111111111111</v>
      </c>
      <c r="L24" s="14">
        <v>0.0011342592592592593</v>
      </c>
      <c r="M24" s="14">
        <v>0.0011574074074074073</v>
      </c>
      <c r="N24" s="14">
        <v>0.0011921296296296296</v>
      </c>
      <c r="O24" s="14">
        <v>0.0011805555555555556</v>
      </c>
      <c r="P24" s="14">
        <v>0.0011805555555555556</v>
      </c>
      <c r="Q24" s="14">
        <v>0.0012152777777777778</v>
      </c>
      <c r="R24" s="8"/>
    </row>
    <row r="25" spans="1:18" s="12" customFormat="1" ht="15" customHeight="1">
      <c r="A25" s="8"/>
      <c r="B25" s="8"/>
      <c r="C25" s="8"/>
      <c r="D25" s="13"/>
      <c r="E25" s="8"/>
      <c r="F25" s="8"/>
      <c r="G25" s="8"/>
      <c r="H25" s="8"/>
      <c r="I25" s="11"/>
      <c r="J25" s="14"/>
      <c r="K25" s="14"/>
      <c r="L25" s="14"/>
      <c r="M25" s="14"/>
      <c r="N25" s="14"/>
      <c r="O25" s="14"/>
      <c r="P25" s="14"/>
      <c r="Q25" s="14"/>
      <c r="R25" s="8"/>
    </row>
    <row r="26" spans="1:2" ht="12.75">
      <c r="A26" s="8"/>
      <c r="B26" s="10" t="s">
        <v>36</v>
      </c>
    </row>
    <row r="27" spans="1:18" s="12" customFormat="1" ht="15" customHeight="1">
      <c r="A27" s="11" t="s">
        <v>58</v>
      </c>
      <c r="B27" s="11" t="s">
        <v>0</v>
      </c>
      <c r="C27" s="11" t="s">
        <v>16</v>
      </c>
      <c r="D27" s="11" t="s">
        <v>59</v>
      </c>
      <c r="E27" s="11" t="s">
        <v>32</v>
      </c>
      <c r="F27" s="11" t="s">
        <v>37</v>
      </c>
      <c r="G27" s="11" t="s">
        <v>55</v>
      </c>
      <c r="H27" s="11">
        <v>400</v>
      </c>
      <c r="I27" s="11" t="s">
        <v>56</v>
      </c>
      <c r="J27" s="8" t="s">
        <v>46</v>
      </c>
      <c r="K27" s="8" t="s">
        <v>47</v>
      </c>
      <c r="L27" s="8" t="s">
        <v>48</v>
      </c>
      <c r="M27" s="8" t="s">
        <v>49</v>
      </c>
      <c r="N27" s="8" t="s">
        <v>50</v>
      </c>
      <c r="O27" s="8" t="s">
        <v>51</v>
      </c>
      <c r="P27" s="8" t="s">
        <v>52</v>
      </c>
      <c r="Q27" s="8" t="s">
        <v>53</v>
      </c>
      <c r="R27" s="8" t="s">
        <v>54</v>
      </c>
    </row>
    <row r="28" spans="1:18" s="12" customFormat="1" ht="15" customHeight="1">
      <c r="A28" s="6">
        <v>1</v>
      </c>
      <c r="B28" s="6" t="s">
        <v>8</v>
      </c>
      <c r="C28" s="6" t="s">
        <v>24</v>
      </c>
      <c r="D28" s="7">
        <v>116</v>
      </c>
      <c r="E28" s="6" t="s">
        <v>36</v>
      </c>
      <c r="F28" s="6" t="s">
        <v>44</v>
      </c>
      <c r="G28" s="6">
        <f>COUNTA(K28:R28)</f>
        <v>5</v>
      </c>
      <c r="H28" s="6">
        <v>140</v>
      </c>
      <c r="I28" s="5">
        <f>G28*$H$2+H28</f>
        <v>2140</v>
      </c>
      <c r="J28" s="14">
        <v>2.3148148148148147E-05</v>
      </c>
      <c r="K28" s="14">
        <v>0.001388888888888889</v>
      </c>
      <c r="L28" s="14">
        <v>0.0015393518518518519</v>
      </c>
      <c r="M28" s="14">
        <v>0.0015972222222222223</v>
      </c>
      <c r="N28" s="14">
        <v>0.0016087962962962963</v>
      </c>
      <c r="O28" s="14">
        <v>0.0017013888888888888</v>
      </c>
      <c r="P28" s="8"/>
      <c r="Q28" s="8"/>
      <c r="R28" s="8"/>
    </row>
  </sheetData>
  <printOptions/>
  <pageMargins left="0.39" right="0.18" top="1" bottom="1" header="0.4921259845" footer="0.4921259845"/>
  <pageSetup horizontalDpi="600" verticalDpi="600" orientation="portrait" paperSize="9" r:id="rId1"/>
  <headerFooter alignWithMargins="0">
    <oddHeader>&amp;LNitra, 23. 10. 2011&amp;C&amp;"Arial,Tučné"&amp;12Výsledková listina
Nitrianska hodinovka - 12 minútový beh&amp;Rwww.vos-tpk.sk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Dušan </cp:lastModifiedBy>
  <cp:lastPrinted>2011-10-23T10:03:34Z</cp:lastPrinted>
  <dcterms:modified xsi:type="dcterms:W3CDTF">2011-10-23T13:17:14Z</dcterms:modified>
  <cp:category/>
  <cp:version/>
  <cp:contentType/>
  <cp:contentStatus/>
</cp:coreProperties>
</file>